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rekonstrukcija petruševec\nabava građevinski radovi\"/>
    </mc:Choice>
  </mc:AlternateContent>
  <bookViews>
    <workbookView xWindow="0" yWindow="0" windowWidth="28800" windowHeight="12330" tabRatio="841"/>
  </bookViews>
  <sheets>
    <sheet name="NASLOVNICA" sheetId="71" r:id="rId1"/>
    <sheet name="SVEUKUPNA REKAPITULACIJA" sheetId="75" r:id="rId2"/>
    <sheet name="OPĆI UVJETI  (2)" sheetId="209" r:id="rId3"/>
    <sheet name="NASLOVNICA GO RADOVI ŠKOLA " sheetId="97" r:id="rId4"/>
    <sheet name="1.1.RUŠENJA I DEMONTAŽE" sheetId="277" r:id="rId5"/>
    <sheet name="1.2.ZEMLJANI" sheetId="4" r:id="rId6"/>
    <sheet name="1.3. BETONSKA K." sheetId="58" r:id="rId7"/>
    <sheet name="1.4. ZIDARSKI" sheetId="18" r:id="rId8"/>
    <sheet name="1.5. IZOLATERSKI" sheetId="8" r:id="rId9"/>
    <sheet name="1.6 ČELIČNA K." sheetId="118" r:id="rId10"/>
    <sheet name="1.7.GIPS" sheetId="119" r:id="rId11"/>
    <sheet name="1.8. PODOPOLAGAČKI" sheetId="23" r:id="rId12"/>
    <sheet name="1.9. KERAMIČARSKI" sheetId="62" r:id="rId13"/>
    <sheet name="1.10.STOLARSKI" sheetId="123" r:id="rId14"/>
    <sheet name="1.11. SOBOSLIKARSKI" sheetId="114" r:id="rId15"/>
    <sheet name="REKAPITULACIJA GO RADOVA ŠKOLA" sheetId="50"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bod1" localSheetId="2">#REF!</definedName>
    <definedName name="_bod1">#REF!</definedName>
    <definedName name="_bood1">#REF!</definedName>
    <definedName name="_Order1" hidden="1">255</definedName>
    <definedName name="a" localSheetId="2">#REF!</definedName>
    <definedName name="a">#REF!</definedName>
    <definedName name="AccessDatabase" hidden="1">"E:\000_NADZORI\007_Lepoglava\KZ_Lepoglava.mdb"</definedName>
    <definedName name="ADRESA_IZVOD">[1]Nap!$C$11</definedName>
    <definedName name="all" localSheetId="2">#REF!</definedName>
    <definedName name="all">#REF!</definedName>
    <definedName name="aluminijska" localSheetId="2">#REF!</definedName>
    <definedName name="aluminijska">#REF!</definedName>
    <definedName name="ANEXI">[1]Nap!$G$15</definedName>
    <definedName name="atr">[1]Nap!$A$34</definedName>
    <definedName name="AVANS_ISPL">[1]Nap!$C$32</definedName>
    <definedName name="BE_Price" localSheetId="2">#REF!</definedName>
    <definedName name="BE_Price">#REF!</definedName>
    <definedName name="betonska" localSheetId="2">#REF!</definedName>
    <definedName name="betonska">#REF!</definedName>
    <definedName name="BETONSKI_I_ARM.BETONSKI_RADOVI" localSheetId="2">#REF!</definedName>
    <definedName name="BETONSKI_I_ARM.BETONSKI_RADOVI">#REF!</definedName>
    <definedName name="BETONSKI_I_ARM_BETONSKI_RADOVI">#REF!</definedName>
    <definedName name="BOD">#REF!</definedName>
    <definedName name="BODIC">#REF!</definedName>
    <definedName name="BRAVARIJA_SKLONIŠTA">#REF!</definedName>
    <definedName name="BROD">#REF!</definedName>
    <definedName name="BROJ_KUCA">'[2]Osn-Pod'!$E$43</definedName>
    <definedName name="BROJ_SIT">[1]Nap!$G$19</definedName>
    <definedName name="Button_6">"KZ_Lepoglava_SITUACIJA_List2"</definedName>
    <definedName name="cijene" localSheetId="2">#REF!</definedName>
    <definedName name="cijene">#REF!</definedName>
    <definedName name="Copy_of_DA669E372" localSheetId="2">#REF!</definedName>
    <definedName name="Copy_of_DA669E372">#REF!</definedName>
    <definedName name="Countr.">#REF!</definedName>
    <definedName name="Countr.no">#REF!</definedName>
    <definedName name="Country">#REF!</definedName>
    <definedName name="CRNA_BRAVARIJA" localSheetId="2">#REF!</definedName>
    <definedName name="CRNA_BRAVARIJA">#REF!</definedName>
    <definedName name="ČELIČNA_KONSTRUKCIJA" localSheetId="2">#REF!</definedName>
    <definedName name="ČELIČNA_KONSTRUKCIJA">#REF!</definedName>
    <definedName name="D">#REF!</definedName>
    <definedName name="DALEKOVOD">#REF!</definedName>
    <definedName name="Data_base_result">#REF!</definedName>
    <definedName name="_xlnm.Database" localSheetId="2">#REF!</definedName>
    <definedName name="_xlnm.Database">#REF!</definedName>
    <definedName name="DATOTEKA">'[2]Osn-Pod'!$E$18</definedName>
    <definedName name="datum_danas">[3]Podaci!$S$20</definedName>
    <definedName name="dd" localSheetId="2">#REF!</definedName>
    <definedName name="dd">#REF!</definedName>
    <definedName name="DIMNJACI" localSheetId="2">#REF!</definedName>
    <definedName name="DIMNJACI">#REF!</definedName>
    <definedName name="DIR_KONZA">[1]Nap!$C$23</definedName>
    <definedName name="DIREKTOR">'[2]Osn-Pod'!$C$20</definedName>
    <definedName name="DIZALA" localSheetId="2">#REF!</definedName>
    <definedName name="DIZALA">#REF!</definedName>
    <definedName name="dwqd">#REF!</definedName>
    <definedName name="EODB">#REF!</definedName>
    <definedName name="ErWEZ">#REF!</definedName>
    <definedName name="euro">#REF!</definedName>
    <definedName name="Excel_BuiltIn_Print_Area_1">#REF!</definedName>
    <definedName name="Excel_BuiltIn_Print_Area_1___1">#REF!</definedName>
    <definedName name="Excel_BuiltIn_Print_Area_9">"$"</definedName>
    <definedName name="Excel_BuiltIn_Print_Titles_1" localSheetId="2">#REF!</definedName>
    <definedName name="Excel_BuiltIn_Print_Titles_1">#REF!</definedName>
    <definedName name="Excel_BuiltIn_Print_Titles_1___1" localSheetId="2">#REF!</definedName>
    <definedName name="Excel_BuiltIn_Print_Titles_1___1">#REF!</definedName>
    <definedName name="Excel_BuiltIn_Print_Titles_2" localSheetId="2">#REF!</definedName>
    <definedName name="Excel_BuiltIn_Print_Titles_2">#REF!</definedName>
    <definedName name="Excel_BuiltIn_Print_Titles_3">#REF!</definedName>
    <definedName name="Excel_BuiltIn_Print_Titles_4">#REF!</definedName>
    <definedName name="Excel_BuiltIn_Print_Titles_5">#REF!</definedName>
    <definedName name="Excel_BuiltIn_Print_Titles_6">#REF!</definedName>
    <definedName name="Excel_BuiltIn_Print_Titles_6___6">#REF!</definedName>
    <definedName name="Excel_BuiltIn_Print_Titles_7">"$"</definedName>
    <definedName name="Excel_BuiltIn_Print_Titles_8" localSheetId="2">#REF!</definedName>
    <definedName name="Excel_BuiltIn_Print_Titles_8">#REF!</definedName>
    <definedName name="Excel_BuiltIn_Print_Titles_9">"$"</definedName>
    <definedName name="f" localSheetId="2">#REF!</definedName>
    <definedName name="f">#REF!</definedName>
    <definedName name="FASADERSKI_RADOVI" localSheetId="2">#REF!</definedName>
    <definedName name="FASADERSKI_RADOVI">#REF!</definedName>
    <definedName name="fizika_zgrade" localSheetId="2">#REF!</definedName>
    <definedName name="fizika_zgrade">#REF!</definedName>
    <definedName name="GOD_SIT">[1]Nap!$E$19</definedName>
    <definedName name="gradbena" localSheetId="2">#REF!</definedName>
    <definedName name="gradbena">#REF!</definedName>
    <definedName name="Gradec" localSheetId="2">#REF!</definedName>
    <definedName name="Gradec">#REF!</definedName>
    <definedName name="Gradjevina" localSheetId="2">#REF!</definedName>
    <definedName name="Gradjevina">#REF!</definedName>
    <definedName name="GRANIT">[4]FAKTORI!$B$4</definedName>
    <definedName name="GRANIT1">[4]FAKTORI!$B$5</definedName>
    <definedName name="H" localSheetId="2">#REF!</definedName>
    <definedName name="H">#REF!</definedName>
    <definedName name="HIDRA">[5]FAKTORI!$B$4</definedName>
    <definedName name="HR" localSheetId="2">#REF!</definedName>
    <definedName name="HR">#REF!</definedName>
    <definedName name="I" localSheetId="2">#REF!</definedName>
    <definedName name="I">#REF!</definedName>
    <definedName name="ii" localSheetId="2">#REF!</definedName>
    <definedName name="ii">#REF!</definedName>
    <definedName name="INOX_BRAVARIJA" localSheetId="2">#REF!</definedName>
    <definedName name="INOX_BRAVARIJA">#REF!</definedName>
    <definedName name="INVESTITOR">[1]Nap!$C$4</definedName>
    <definedName name="is" localSheetId="2">#REF!</definedName>
    <definedName name="is">#REF!</definedName>
    <definedName name="IZOLATERSKI_RADOVI" localSheetId="2">#REF!</definedName>
    <definedName name="IZOLATERSKI_RADOVI">#REF!</definedName>
    <definedName name="IZVOD_ADRESA">[3]Podaci!$F$12</definedName>
    <definedName name="IZVODITELJ">[3]Podaci!$F$11</definedName>
    <definedName name="jjj" localSheetId="2">#REF!</definedName>
    <definedName name="jjj">#REF!</definedName>
    <definedName name="jm" localSheetId="2">#REF!</definedName>
    <definedName name="jm">#REF!</definedName>
    <definedName name="k">#REF!</definedName>
    <definedName name="KAMENARSKI_RADOVI">#REF!</definedName>
    <definedName name="keramicarska">#REF!</definedName>
    <definedName name="KERAMIČARSKI_RADOVI">#REF!</definedName>
    <definedName name="KLASA">[1]Nap!$G$12</definedName>
    <definedName name="kljucavnicarska" localSheetId="2">#REF!</definedName>
    <definedName name="kljucavnicarska">#REF!</definedName>
    <definedName name="kod" localSheetId="2">#REF!</definedName>
    <definedName name="kod">#REF!</definedName>
    <definedName name="Kolnik_16.3.">'[6]16. Prometnice'!$G$277</definedName>
    <definedName name="KONZA_ADRESA">[3]Podaci!$F$39</definedName>
    <definedName name="KONZALTING">[1]Nap!$C$10</definedName>
    <definedName name="krizanje" localSheetId="2">#REF!</definedName>
    <definedName name="krizanje">#REF!</definedName>
    <definedName name="KROVOPOKRIVAČKI_RADOVI" localSheetId="2">#REF!</definedName>
    <definedName name="KROVOPOKRIVAČKI_RADOVI">#REF!</definedName>
    <definedName name="krovskokleparska">#REF!</definedName>
    <definedName name="KUCE_GOTOVE_IV">'[3]Dop-Ug'!$X$252</definedName>
    <definedName name="KUCE_GOTOVE_V">'[3]Dop-Ug'!$Z$252</definedName>
    <definedName name="KUCE_U_RADU">'[3]Dop-Ug'!$V$252</definedName>
    <definedName name="Kurs" localSheetId="2">#REF!</definedName>
    <definedName name="Kurs">#REF!</definedName>
    <definedName name="KZ_Lepoglava_SITUACIJA_List" localSheetId="2">#REF!</definedName>
    <definedName name="KZ_Lepoglava_SITUACIJA_List">#REF!</definedName>
    <definedName name="KZ_Lepoglava_SITUACIJA_List1" localSheetId="2">#REF!</definedName>
    <definedName name="KZ_Lepoglava_SITUACIJA_List1">#REF!</definedName>
    <definedName name="KZ_Lepoglava_SITUACIJA_List2">#REF!</definedName>
    <definedName name="l" localSheetId="2">#REF!</definedName>
    <definedName name="l">#REF!</definedName>
    <definedName name="labellla" localSheetId="2">#REF!</definedName>
    <definedName name="labellla">#REF!</definedName>
    <definedName name="Langua.">#REF!</definedName>
    <definedName name="Langua.no">#REF!</definedName>
    <definedName name="Language">#REF!</definedName>
    <definedName name="Last_up_date">#REF!</definedName>
    <definedName name="LIMARSKI_RADOVI">#REF!</definedName>
    <definedName name="m">#REF!</definedName>
    <definedName name="MAT_BROJ">[1]Nap!$E$12</definedName>
    <definedName name="mavcnokartonska" localSheetId="2">#REF!</definedName>
    <definedName name="mavcnokartonska">#REF!</definedName>
    <definedName name="min" localSheetId="2">#REF!</definedName>
    <definedName name="min">#REF!</definedName>
    <definedName name="minE" localSheetId="2">#REF!</definedName>
    <definedName name="minE">#REF!</definedName>
    <definedName name="MJES_AVANS">#REF!</definedName>
    <definedName name="MJES_BRUTTO">#REF!</definedName>
    <definedName name="MJES_DIONICE">#REF!</definedName>
    <definedName name="MJES_IZVR">#REF!</definedName>
    <definedName name="MJES_PDV">#REF!</definedName>
    <definedName name="MJES_SIT">[1]Nap!$C$19</definedName>
    <definedName name="MJESTO">'[2]Osn-Pod'!$C$10</definedName>
    <definedName name="mjesto_datum">[1]Nap!$C$21</definedName>
    <definedName name="mjesto_obrade">[3]Podaci!$S$18</definedName>
    <definedName name="mr" localSheetId="2">#REF!</definedName>
    <definedName name="mr">#REF!</definedName>
    <definedName name="n" localSheetId="2">#REF!</definedName>
    <definedName name="n">#REF!</definedName>
    <definedName name="NADZOR">[1]Nap!$C$25</definedName>
    <definedName name="NEHRĐAJUĆA_BRAVARIJA" localSheetId="2">#REF!</definedName>
    <definedName name="NEHRĐAJUĆA_BRAVARIJA">#REF!</definedName>
    <definedName name="nnm">#REF!</definedName>
    <definedName name="Null">#REF!</definedName>
    <definedName name="o">#REF!</definedName>
    <definedName name="OBRADIO">[1]Nap!$C$24</definedName>
    <definedName name="obrtniska" localSheetId="2">#REF!</definedName>
    <definedName name="obrtniska">#REF!</definedName>
    <definedName name="Odvod_16.4.">'[6]16. Prometnice'!$G$329</definedName>
    <definedName name="OLE_LINK2" localSheetId="2">#REF!</definedName>
    <definedName name="OLE_LINK2">#REF!</definedName>
    <definedName name="OOO" localSheetId="2">#REF!</definedName>
    <definedName name="OOO">#REF!</definedName>
    <definedName name="OSTALI_RADOVI">#REF!</definedName>
    <definedName name="p" localSheetId="2">[7]ELEKTRO!#REF!</definedName>
    <definedName name="p">[7]ELEKTRO!#REF!</definedName>
    <definedName name="Partno" localSheetId="2">#REF!</definedName>
    <definedName name="Partno">#REF!</definedName>
    <definedName name="PDV">[1]Nap!$E$15</definedName>
    <definedName name="PILOTI" localSheetId="2">#REF!</definedName>
    <definedName name="PILOTI">#REF!</definedName>
    <definedName name="po">#REF!</definedName>
    <definedName name="POD_KONZA">[3]Podaci!$Q$43</definedName>
    <definedName name="POD_KONZA_ADRESA">[3]Podaci!$Q$44</definedName>
    <definedName name="PODOVI" localSheetId="2">#REF!</definedName>
    <definedName name="PODOVI">#REF!</definedName>
    <definedName name="PODRUCJE">[1]Nap!$C$8</definedName>
    <definedName name="Ponudjac" localSheetId="2">#REF!</definedName>
    <definedName name="Ponudjac">#REF!</definedName>
    <definedName name="pop" localSheetId="2">#REF!</definedName>
    <definedName name="pop">#REF!</definedName>
    <definedName name="popp">#REF!</definedName>
    <definedName name="POPUST">[8]FAKTORI!$B$2</definedName>
    <definedName name="POPUST_2">[9]FAKTORI!$B$3</definedName>
    <definedName name="POSTO">[10]Rekapitulacija!$C$52</definedName>
    <definedName name="PREDH_SIT">[1]Nap!$D$53</definedName>
    <definedName name="PREGRADNE_STIJENE" localSheetId="2">#REF!</definedName>
    <definedName name="PREGRADNE_STIJENE">#REF!</definedName>
    <definedName name="Price_code">#REF!</definedName>
    <definedName name="_xlnm.Print_Area" localSheetId="4">'1.1.RUŠENJA I DEMONTAŽE'!$A$1:$G$45</definedName>
    <definedName name="_xlnm.Print_Area" localSheetId="13">'1.10.STOLARSKI'!$A$1:$G$35</definedName>
    <definedName name="_xlnm.Print_Area" localSheetId="14">'1.11. SOBOSLIKARSKI'!$A$1:$G$18</definedName>
    <definedName name="_xlnm.Print_Area" localSheetId="5">'1.2.ZEMLJANI'!$A$1:$G$24</definedName>
    <definedName name="_xlnm.Print_Area" localSheetId="6">'1.3. BETONSKA K.'!$A$1:$G$22</definedName>
    <definedName name="_xlnm.Print_Area" localSheetId="7">'1.4. ZIDARSKI'!$A$1:$G$24</definedName>
    <definedName name="_xlnm.Print_Area" localSheetId="8">'1.5. IZOLATERSKI'!$A$1:$G$25</definedName>
    <definedName name="_xlnm.Print_Area" localSheetId="9">'1.6 ČELIČNA K.'!$A$1:$G$18</definedName>
    <definedName name="_xlnm.Print_Area" localSheetId="10">'1.7.GIPS'!$A$1:$G$16</definedName>
    <definedName name="_xlnm.Print_Area" localSheetId="11">'1.8. PODOPOLAGAČKI'!$A$1:$G$13</definedName>
    <definedName name="_xlnm.Print_Area" localSheetId="12">'1.9. KERAMIČARSKI'!$A$1:$G$25</definedName>
    <definedName name="_xlnm.Print_Area" localSheetId="0">NASLOVNICA!$A$1:$I$53</definedName>
    <definedName name="_xlnm.Print_Area" localSheetId="2">'OPĆI UVJETI  (2)'!$A$1:$G$1508</definedName>
    <definedName name="_xlnm.Print_Area" localSheetId="15">'REKAPITULACIJA GO RADOVA ŠKOLA'!$A$1:$C$30</definedName>
    <definedName name="_xlnm.Print_Area" localSheetId="1">'SVEUKUPNA REKAPITULACIJA'!$A$1:$C$18</definedName>
    <definedName name="_xlnm.Print_Titles" localSheetId="14">'1.11. SOBOSLIKARSKI'!#REF!</definedName>
    <definedName name="Pripr_16.1.">'[6]16. Prometnice'!$G$66</definedName>
    <definedName name="PROTUPOŽARNA_BRAVARIJA" localSheetId="2">#REF!</definedName>
    <definedName name="PROTUPOŽARNA_BRAVARIJA">#REF!</definedName>
    <definedName name="R_E_K_A_P_I_T_U_L_A_C_I_J_A" localSheetId="2">#REF!</definedName>
    <definedName name="R_E_K_A_P_I_T_U_L_A_C_I_J_A">#REF!</definedName>
    <definedName name="RADILISTE">[1]Nap!$C$6</definedName>
    <definedName name="rdmrab" localSheetId="2">#REF!</definedName>
    <definedName name="rdmrab">#REF!</definedName>
    <definedName name="REALIZACIJA">[3]Kuce!$J$571</definedName>
    <definedName name="REALIZACIJA_1997">'[2]Osn-Pod'!$E$5</definedName>
    <definedName name="reserve" localSheetId="2">#REF!</definedName>
    <definedName name="reserve">#REF!</definedName>
    <definedName name="ritrab" localSheetId="2">#REF!</definedName>
    <definedName name="ritrab">#REF!</definedName>
    <definedName name="rr">#REF!</definedName>
    <definedName name="RTG_BRAVARIJA">#REF!</definedName>
    <definedName name="RUŠENJA_I_PRILAGODBE_GRAĐEVINSKIH_ELEMENATA_POSTOJEĆIH_GRAĐEVINA" localSheetId="2">#REF!</definedName>
    <definedName name="RUŠENJA_I_PRILAGODBE_GRAĐEVINSKIH_ELEMENATA_POSTOJEĆIH_GRAĐEVINA">#REF!</definedName>
    <definedName name="s" localSheetId="2">[7]ELEKTRO!#REF!</definedName>
    <definedName name="s">[7]ELEKTRO!#REF!</definedName>
    <definedName name="sat" localSheetId="2">#REF!</definedName>
    <definedName name="sat">#REF!</definedName>
    <definedName name="satE" localSheetId="2">#REF!</definedName>
    <definedName name="satE">#REF!</definedName>
    <definedName name="SDSZE" localSheetId="2">#REF!</definedName>
    <definedName name="SDSZE">#REF!</definedName>
    <definedName name="Seins">#REF!</definedName>
    <definedName name="Sign_16.5.">'[6]16. Prometnice'!$G$408</definedName>
    <definedName name="SIT_BROJ">[1]Nap!$G$18</definedName>
    <definedName name="slikopleskarska" localSheetId="2">#REF!</definedName>
    <definedName name="slikopleskarska">#REF!</definedName>
    <definedName name="SOBOSLIKARSKI_RADOVI" localSheetId="2">#REF!</definedName>
    <definedName name="SOBOSLIKARSKI_RADOVI">#REF!</definedName>
    <definedName name="SPUŠTENI_STROPOVI">#REF!</definedName>
    <definedName name="st">#REF!</definedName>
    <definedName name="SWIETELSKY">[11]FAKTORI!$B$3</definedName>
    <definedName name="TEK_RACUN">[1]Nap!$C$14</definedName>
    <definedName name="tesarska" localSheetId="2">#REF!</definedName>
    <definedName name="tesarska">#REF!</definedName>
    <definedName name="type" localSheetId="2">#REF!</definedName>
    <definedName name="type">#REF!</definedName>
    <definedName name="u" localSheetId="2">[7]ELEKTRO!#REF!</definedName>
    <definedName name="u">[7]ELEKTRO!#REF!</definedName>
    <definedName name="UGOV_AVANS">[1]Nap!$E$13</definedName>
    <definedName name="UGOV_BROJ">[1]Nap!$C$12</definedName>
    <definedName name="UGOV_DIONICE">[1]Nap!$E$14</definedName>
    <definedName name="UGOV_IZNOS">[1]Nap!$G$14</definedName>
    <definedName name="UKLANJANJE_OBJEKATA_I_IZGRADNJA_PRIVREMENE_SAOBRAČAJNICE" localSheetId="2">#REF!</definedName>
    <definedName name="UKLANJANJE_OBJEKATA_I_IZGRADNJA_PRIVREMENE_SAOBRAČAJNICE">#REF!</definedName>
    <definedName name="UKUP_IZVR">[1]ObracunSituacije!$F$46</definedName>
    <definedName name="UKUPNA_ISPLATA" localSheetId="2">#REF!</definedName>
    <definedName name="UKUPNA_ISPLATA">#REF!</definedName>
    <definedName name="UNUTARNJA_ALUMINIJSKA_BRAVARIJA">#REF!</definedName>
    <definedName name="URU_BROJ">[1]Nap!$G$13</definedName>
    <definedName name="valuta">[3]Podaci!$N$27</definedName>
    <definedName name="VANJSKA_ALUMINIJSKA_BRAVARIJA" localSheetId="2">#REF!</definedName>
    <definedName name="VANJSKA_ALUMINIJSKA_BRAVARIJA">#REF!</definedName>
    <definedName name="VI">#REF!</definedName>
    <definedName name="VP">#REF!</definedName>
    <definedName name="VRSTA_SIT">[1]Nap!$C$20</definedName>
    <definedName name="vvv">[12]Preisfindung!#REF!</definedName>
    <definedName name="Wrg" localSheetId="2">#REF!</definedName>
    <definedName name="Wrg">#REF!</definedName>
    <definedName name="yx" localSheetId="2">#REF!</definedName>
    <definedName name="yx">#REF!</definedName>
    <definedName name="Z" localSheetId="2">#REF!</definedName>
    <definedName name="Z">#REF!</definedName>
    <definedName name="ZAP">[1]Nap!$C$15</definedName>
    <definedName name="Zem_16.2.">'[6]16. Prometnice'!$G$130</definedName>
    <definedName name="zemeljska" localSheetId="2">#REF!</definedName>
    <definedName name="zemeljska">#REF!</definedName>
    <definedName name="ZEMLJANI_RADOVI" localSheetId="2">#REF!</definedName>
    <definedName name="ZEMLJANI_RADOVI">#REF!</definedName>
    <definedName name="zidarska" localSheetId="2">#REF!</definedName>
    <definedName name="zidarska">#REF!</definedName>
    <definedName name="ZIDARSKI_RADOVI" localSheetId="2">#REF!</definedName>
    <definedName name="ZIDARSKI_RADOVI">#REF!</definedName>
    <definedName name="ZUPANIJA">[1]Nap!$C$7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18" l="1"/>
  <c r="F23" i="123"/>
  <c r="F15" i="118"/>
  <c r="F13" i="119"/>
  <c r="F13" i="58" l="1"/>
  <c r="F40" i="277" l="1"/>
  <c r="F39" i="277"/>
  <c r="F34" i="277"/>
  <c r="F32" i="277"/>
  <c r="F29" i="277"/>
  <c r="F26" i="277"/>
  <c r="F23" i="277"/>
  <c r="F20" i="277"/>
  <c r="F17" i="277"/>
  <c r="F15" i="277"/>
  <c r="F14" i="277"/>
  <c r="F11" i="277"/>
  <c r="F31" i="123"/>
  <c r="F28" i="123"/>
  <c r="F27" i="123"/>
  <c r="F22" i="123"/>
  <c r="F21" i="123"/>
  <c r="F20" i="123"/>
  <c r="F19" i="123"/>
  <c r="F18" i="123"/>
  <c r="F17" i="123"/>
  <c r="F19" i="58"/>
  <c r="F44" i="277" l="1"/>
  <c r="F11" i="119"/>
  <c r="F12" i="118"/>
  <c r="C8" i="50" l="1"/>
  <c r="F16" i="18"/>
  <c r="F15" i="18"/>
  <c r="F14" i="18"/>
  <c r="F13" i="18"/>
  <c r="F12" i="18"/>
  <c r="F13" i="114" l="1"/>
  <c r="F12" i="114"/>
  <c r="F21" i="18" l="1"/>
  <c r="F10" i="23" l="1"/>
  <c r="F20" i="8"/>
  <c r="F14" i="8"/>
  <c r="F12" i="123" l="1"/>
  <c r="F11" i="123"/>
  <c r="F10" i="123"/>
  <c r="F9" i="123"/>
  <c r="F35" i="123" s="1"/>
  <c r="F13" i="62" l="1"/>
  <c r="F11" i="62"/>
  <c r="F10" i="62"/>
  <c r="F10" i="4"/>
  <c r="F8" i="23" l="1"/>
  <c r="F13" i="23" s="1"/>
  <c r="C16" i="50" s="1"/>
  <c r="F11" i="8" l="1"/>
  <c r="F24" i="8" s="1"/>
  <c r="F18" i="4" l="1"/>
  <c r="F12" i="58" l="1"/>
  <c r="F11" i="58"/>
  <c r="F20" i="62" l="1"/>
  <c r="F9" i="114" l="1"/>
  <c r="F8" i="114"/>
  <c r="F7" i="114"/>
  <c r="F18" i="114" s="1"/>
  <c r="C18" i="50"/>
  <c r="C19" i="50" l="1"/>
  <c r="F19" i="62"/>
  <c r="F15" i="62"/>
  <c r="F8" i="62"/>
  <c r="F7" i="62"/>
  <c r="F9" i="119"/>
  <c r="F8" i="119"/>
  <c r="F16" i="119" s="1"/>
  <c r="F9" i="18"/>
  <c r="F24" i="18" s="1"/>
  <c r="F18" i="58"/>
  <c r="F17" i="58"/>
  <c r="F22" i="58" s="1"/>
  <c r="F21" i="4"/>
  <c r="F25" i="62" l="1"/>
  <c r="C15" i="50"/>
  <c r="C17" i="50"/>
  <c r="C11" i="50"/>
  <c r="C10" i="50"/>
  <c r="F9" i="118"/>
  <c r="F18" i="118" l="1"/>
  <c r="C14" i="50" s="1"/>
  <c r="C13" i="50"/>
  <c r="C12" i="50"/>
  <c r="F14" i="4"/>
  <c r="F24" i="4" l="1"/>
  <c r="C9" i="50" s="1"/>
  <c r="C28" i="50" s="1"/>
  <c r="C7" i="75" s="1"/>
  <c r="C10" i="75" l="1"/>
  <c r="C12" i="75" l="1"/>
  <c r="C14" i="75" s="1"/>
</calcChain>
</file>

<file path=xl/sharedStrings.xml><?xml version="1.0" encoding="utf-8"?>
<sst xmlns="http://schemas.openxmlformats.org/spreadsheetml/2006/main" count="2037" uniqueCount="1589">
  <si>
    <t>INVESTITOR:</t>
  </si>
  <si>
    <t>GRAĐEVINA:</t>
  </si>
  <si>
    <t>MJESTO GRADNJE:</t>
  </si>
  <si>
    <t xml:space="preserve">TROŠKOVNIK                                        </t>
  </si>
  <si>
    <t>A.</t>
  </si>
  <si>
    <t>GRAĐEVINSKO-OBRTNIČKI RADOVI</t>
  </si>
  <si>
    <t>pdv 25%</t>
  </si>
  <si>
    <t>OPĆI UVJETI TROŠKOVNIKA ZA GRAĐEVINSKE, OBRTNIČKE I INSTALATERSKE RADOVE</t>
  </si>
  <si>
    <t>Izvođač je dužan pridržavati se važećih zakona i propisa i to naročito:</t>
  </si>
  <si>
    <t>1.</t>
  </si>
  <si>
    <t>Zakona o gradnji</t>
  </si>
  <si>
    <t>2.</t>
  </si>
  <si>
    <t>Zakona o zaštiti na radu (ZNR),</t>
  </si>
  <si>
    <t>3.</t>
  </si>
  <si>
    <t>Hrvatskih normi (HRN) ili jednakovrijednih normi</t>
  </si>
  <si>
    <t>4.</t>
  </si>
  <si>
    <t>Općih tehničkih uvjeta (OTU).</t>
  </si>
  <si>
    <t>5.</t>
  </si>
  <si>
    <t>Zakona o gospodarenju otpadom NN 84/21, 142/23</t>
  </si>
  <si>
    <t xml:space="preserve">Izvođač je dužan u svemu pridržavati se projekta i općih uvjeta troškovnika. Specifikacije (tekstualni dio) projektno-tehničke dokumentacije i pripadajući grafički prikazi predstavljaju cjelinu i što je makar jednom od njih naznačeno obveza je za izvođača. Poduzet će se mjere za smanjenje emisije buke, prašine i onečišćujućih tvari tijekom građevinskih radova, sukladno Zakonu o gradnji članku 133. Uređenje gradilišta koji zahtijeva da se na gradilištu predvide i provode mjere zaštite na radu te ostale mjere za zaštitu života i zdravlja ljudi u skladu s posebnim propisima, te kojima se onečišćenje zraka, tla i podzemnih voda te buka svodi na najmanju mjeru. Tako će se radovi izvoditi samo u dnevnom razdoblju, svi rastresiti materijali će biti sklonjeni (prekrivanjem ili po potrebi vlaženjem) kako bi se spriječilo rasipanje tijekom kiše i vjetra, a sva uklanjanja i demontaže građevnih elemenata i materijala vršit će tehnikama koje sprečavaju širenje prašine i štetnih tvari na susjedne površine, te će se kada je potrebno koristiti zaštitne ograde. </t>
  </si>
  <si>
    <t xml:space="preserve">Sve radove izvesti od kvalitetnog materijala prema nacrtima, opisu, detaljima, pismenim i usmenim dogovorima, ali sve u okviru ponuđene jedinične cijene. Izražene cijene odnose se na jediničnu mjeru izvršenog rada. Jedinične cijene obuhvaćaju sav materijal, rad, opremu, transport i faktor poduzeća. Jediničnom cijenom treba obuhvatiti sve elemente navedene kako slijedi: </t>
  </si>
  <si>
    <t>a) Materijal 
Pod cijenom materijala podrazumijeva se dobavna cijena svih materijala koji sudjeluju u radnom procesu, kako osnovnih materijala, tako i materijala koji ne spadaju u finalni produkt već su samo kao pomoćnim, kao i sav transport istih materijala. Uključiti sva potrebna ispitivanja.</t>
  </si>
  <si>
    <t xml:space="preserve">c) Transport
U cijenu je uključena i cijena transportnih troškova bez obzira na prijevozno sredstvo, sa svim prijenosima, utovarima i istovarima, te posizanjima na mjesto ugradbe, kao i uskladištenje i čuvanje na gradilištu od uništenja (prebacivanje, zaštita i sl.). U cijenu je također uključeno i davanje potrebnih uzoraka kod nekih materijala (prema zahtjevu investitora). </t>
  </si>
  <si>
    <r>
      <t xml:space="preserve">d) Oprema
</t>
    </r>
    <r>
      <rPr>
        <b/>
        <sz val="10"/>
        <color theme="1"/>
        <rFont val="Arial"/>
        <family val="2"/>
      </rPr>
      <t>Sav rad i materijal vezan za organizaciju građevinske proizvodnje: ograde, vrata gradilišta, putevi na gradilištu, uredi, blagovaonice, svlačionice, sanitarije gradilišta, spremišta materijala i alata, telefonski, električni, vodovodni i sl. priključci gradilišta uključeni su u ugovorenu cijenu. Sve vrste radnih skela, bez obzira na visinu, ulaze u jediničnu cijenu dotičnog rada  (osim ako stavkom nije drugačije opisano), kao i kompletna režija gradilišta uključujući dizalice, mostove, mehanizaciju i sl., najamne troškove za posuđenu mehanizaciju, koju izvođač sam ne posjeduje, a potrebna je pri izvođenju radova. Trošak za uređenje, održavanje kapaciteta, korištenje, uklanjanje, i kada se radi o unutarnjoj montaži dizalica, višestruki trošak za završavanje stropova (prekid radova) uračunat je u jediničnim cijenama.</t>
    </r>
  </si>
  <si>
    <t xml:space="preserve">e) Faktori poduzeća
</t>
  </si>
  <si>
    <t>O ispitivanjima i pregledima vodi se posebna evidencija. Ako izvođač smatra da pojedinim predhodno navedenim zahtjevima dolazi do štetnih posljedica po stabilnost ili trajnost građevine ili su oni u protivnosti s ostalim podacima iskazanim u projektu, dužan je je na iste upozoriti i zatražiti odluku u svezi s tim. Za instalacijske sustave Izvođač je dužan, u okviru ugovorene cijene, osim izjava o sukladnosti za pojedine materijale priložiti ateste za kompletne instalacijske sustave.</t>
  </si>
  <si>
    <t>Obračun općih troškova gradilišta</t>
  </si>
  <si>
    <t>Opći troškovi gradilišta se ne navode kao stavke u troškovniku već su uključene u cijene postojećih stavaka troškovnika i ne naplaćuju se posebno.</t>
  </si>
  <si>
    <t>Svi troškovi proizišli iz formiranja gradilišta kao i troškovi osiguranja istog su obaveza izvođača:</t>
  </si>
  <si>
    <t>-  ceste gradilišta i transportne ceste, ako je potrebno, mjere za prometnu sigurnost i reguliranje prometa zajedno s eventualno potrebnom provizorijima (B25 semafori) i zatvaranja cesta uz suglasnost nadležnih tijela, mjere za prometnu sigurnost i reguliranje prometa zajedno s eventualno potrebnom provizorijima (natpisi, semafori) i zatvaranja cesta uz suglasnost nadležnih tijela uključujući dospjele dozvole i pristojbe. Čišćenje vozila (kotača) pranjem, pri iskopima i uvijek ako za to postoji potreba, uključivo i čišćenje kolnika i nogostupa</t>
  </si>
  <si>
    <t xml:space="preserve">-  ograde, stubišne ograde i natkrivene pješačke staze, </t>
  </si>
  <si>
    <t xml:space="preserve">-  baždarenje građevine, skele od vrpce, </t>
  </si>
  <si>
    <t>-  zaštitne skele osiguranja, nosive skele</t>
  </si>
  <si>
    <t xml:space="preserve">-  zimska služba, </t>
  </si>
  <si>
    <t>- čuvanje gradilišta</t>
  </si>
  <si>
    <t>- mobilni sanitarni uređaji u skladu s pristojbama odnosno davanjima zajedno s čišćenjem i pražnjenjem u potrebnom broju,</t>
  </si>
  <si>
    <t xml:space="preserve"> - zbrinjavanje otpada sa gradilišta (Zakon o gospodarenju otpadom NN 84/21, 142/23)</t>
  </si>
  <si>
    <t xml:space="preserve">- mjere za prometnu sigurnost i reguliranje prometa zajedno s eventualno potrebnom provizorijima (natpisi, semafori) i zatvaranja cesta uz suglasnost nadležnih tijela uključujući dospjele dozvole i pristojbe uračunati su, </t>
  </si>
  <si>
    <t>- ukupna infrastruktura za upravljanje gradilištem,privremeni priključci (struja,voda,telefon), podmirivanje komunalnih troškova (privremene priključke i potrošnju vode, električne energije i sl.)</t>
  </si>
  <si>
    <t>- provizorno osvjetljenje, signalizacija gradilišta danju i noću,</t>
  </si>
  <si>
    <t xml:space="preserve">- zimski građevinski radovi u skladu sa zadanim terminskim planom i uključujući potrebne mjere kao grijanje, sušenje (uklanjanje vlage), brtvljenje, itd., </t>
  </si>
  <si>
    <t>-  odvođenje oborinskih voda koje nije štetno, a služi zaštiti građevine</t>
  </si>
  <si>
    <t xml:space="preserve">- montaža kao i uredno pražnjenje kontejnera za otpad, razdvojeno po grupama tvari u skladu s propisima o gradnji, uključujući odvoz  i troškove uklanjanja. </t>
  </si>
  <si>
    <t>- izrada, dobava i postava gradilišnog panoa - natpisne ploče gradilišta, minimalnih dimenzija 150x150cm, pano izvesti iz aluminija ili vodootporne šperploče debljine 12mm i učvrstiti na metalnu konstrukciju (iz kvadratnih ili cijevnih profila antikorozivno zaštićenih i obojanih), na pano postaviti samoljepivu vodootpornu foliju  sa sljedećim obavijestima: imenom investitora, imenom izvoditelja radova, nazivom građevine, imenom projektanta, imenom nadzora, brojem građevne dozvole te ostale podatke prema Zakonu o gradnji</t>
  </si>
  <si>
    <t xml:space="preserve">-pražnjenje gradilišta uključujući demontažu i odvoženje cjelokupne opreme gradilišta </t>
  </si>
  <si>
    <t>-troškovi pogona gradilišta, vremenski troškovi gradilišta, uključujući održavanje eventualnih dolaznih i odlaznih cesta na mjestu izvršenja</t>
  </si>
  <si>
    <t xml:space="preserve"> - mjere zaštite na radu</t>
  </si>
  <si>
    <t>-sporedni radovi potrebni za ispravno dovršenje pojedinih radova, a sve na osnovi norma, propisa, priznatih pravila tehničke nauke i prakse.</t>
  </si>
  <si>
    <t>-gradiva,troškovi nabave gradiva,nadzorni i rukovodeći poslovi poduzeća</t>
  </si>
  <si>
    <t xml:space="preserve">Privremeni objekti, oprema i instalacije </t>
  </si>
  <si>
    <t xml:space="preserve">Izvođač je dužan postaviti i instalirati sve privremene objekte, ograde, zaštite, opremu i instalacije potrebne za normalno izvođenje radova, te ih nakon završetka radova sa gradilišta ukloniti. </t>
  </si>
  <si>
    <t xml:space="preserve">Privremeni objekti, ograde, zaštite oprema obuhvaćaju pored ostalog i uređenje prostora, izgradnju eventualno potrebnih baraka, povremeno uređenje postojećih prostorija, sanitarija, dopremu, korištenje, amortizaciju, postavu, izradu potrebne dokumentacije , demontažu te sve ostale poslove vezane za građevinska dizala, kranove i dizalice, privremena stubišta, ljestve i penjalice, ograde, zaštitne ograde, skele, platforme, oznake, protupožarnu opremu i sve ostalo potrebno za brzo i sigurno odvijanje izgradnje. </t>
  </si>
  <si>
    <t xml:space="preserve">Uklanjanje otpadaka </t>
  </si>
  <si>
    <t xml:space="preserve">Izvođač je dužan čistiti gradilište u potpunosti minimalno tri puta u tijeku građenja, a na kraju treba izvesti završno fino čišćenja zidova, podova, vrata, prozora, stijena, stakala i dr. što se neće posebno opisivati u stavkama. </t>
  </si>
  <si>
    <t xml:space="preserve">Izvođač će tokom trajanja izvedbe uklanjati sve otpatke, smeće i šutu te će ih otpremiti izvan gradilišta na u tu svrhu odobrenu lokaciju- komunalnu deponiju i održavati će cijeli objekt uključivo okolni tereni i pločnike, te ulice oko gradilišta u urednom i radnom stanju te su svi troškovi uključeni u cijenu. </t>
  </si>
  <si>
    <t xml:space="preserve">Izvođač je dužan voditi računa i provesti mjere osiguranja tako da se tokom uklanjanja otpadaka, materijala i opreme ne dovede u opasnost ljudi i imovina. Prilikom svih čišćenja i uklanjanja otpadaka kada god je to moguće izvođač će koristiti vodu da smanji stvaranje prašine. Nikakvo smeće neće biti spaljivano na gradilištu. Nikakvo smeće ili otpaci neće se bacati u iskope, jame, niti koristiti kod nasipavanja. </t>
  </si>
  <si>
    <t xml:space="preserve">Vozila koja će se koristiti za odvoz smeća, šute i otpadaka moraju imati platneni krov (ceradu), a materijal koji se prevozi mora biti poprskan vodom kako bi se spriječilo njegovo rasipanje i raznošenje vjetrom tokom prijevoza do lokaliteta za deponiranje. </t>
  </si>
  <si>
    <t xml:space="preserve">Suvišno blato i ostala nečistoća sa kotača vozila mora se odstraniti, kako bi se spriječilo njihovo raznošenje po ulicama izvan gradilišta. Svako eventualno  blato i ostalo nečistoću koju takva vozila raznesu po ulicama izvan gradilišta dužan je izvođač o svom trošku ukloniti i zaprljane površine očistiti. </t>
  </si>
  <si>
    <t xml:space="preserve">Gradska prometnica koja se koristi kao pristupna u svakom trenutku mora biti besprijekorno očišćena od bilo kakvih nečistoća s gradilišta i blata kako bi se zaštitili prolaznici i vozila na gradskoj prometnici. Čišćenja se imaju provesti odmah po prolasku gradilišnih vozila.  </t>
  </si>
  <si>
    <t>Izvođač je dužan o svom trošku poduzimati sve potrebne aktivnosi za uklanjanje otpadaka sa gradilišta.</t>
  </si>
  <si>
    <r>
      <t xml:space="preserve">Prevencija i kontrola onečišćenja zraka, vode ili tla, </t>
    </r>
    <r>
      <rPr>
        <b/>
        <u/>
        <sz val="10"/>
        <color theme="1"/>
        <rFont val="Arial"/>
        <family val="2"/>
      </rPr>
      <t>U SKLADU SA DNSH NAČELIMA</t>
    </r>
  </si>
  <si>
    <t>Prilikom izvedbe potrebno zadovoljiti uvjete da neće doći do značajnog povećanja emisija onečišćujućih tvari u zrak, vodu ili tlo te da su poduzete mjere smanjenja buke, prašine i onečišćujućih tvari tijekom građevinskih radova. Potrebno je koristiti građevinske dijelove, opremu i materijale u zgradi koji mogu doći u kontakt sa stanarima, a emitiraju manje od 0,06 mg formaldehida po m3 materijala ili komponente i manje od 0,001 mg kategorija 1A i 1B kancerogenih hlapljivih organskih spojeva po m3 materijala ili komponente nakon ispitivanja u skladu s CEN/TS 16516 i ISO 16000-3 ili drugim usporedivim standardiziranim uvjetima ispitivanja i metodom određivanja. Građevinski dijelovi, oprema i  materijali koji se koriste  ne smiju sadržavati azbest niti tvari koje izazivaju veliku zabrinutost, kako je utvrđeno na temelju popisa tvari za koje je potrebno odobrenje iz Priloga XIV. Uredbi (EZ) br. 1907/2006.</t>
  </si>
  <si>
    <t>Kružno gospodarenje otpadom, U SKLADU SA DNSH NAČELIMA</t>
  </si>
  <si>
    <t xml:space="preserve">Pri izvođenju radova na građevini, kao i nakon završetka svih radova mora se sav građevni otpad zbrinuti. 
U skladu s ciljevima Okvirne direktive o otpadu 2008/98/EZ, kojom je utvrđen cilj recikliranja 70 % građevinskog otpada i otpada od rušenja do 2020., i u skladu sa strategijom Graditeljstvo 2020.1 i s Komunikacijom o prilikama za učinkovito korištenje resursa u građevinskom sektoru. te u skladu sa Paketom za kružno gospodarstvo koji je Europska komisija predstavila 2015.3 i koji uključuje revidirane zakonodavne prijedloge o otpadu kojima se nastoji potaknuti prelazak EU-a na kružno gospodarstvo, građevinski otpad i otpad od rušenja utvrđeni su kao ključni aspekt te je preliminarna procjena ključni dio gospodarenja građevinskim otpadom i otpadom od rušenja. Najmanje 70% neopasnog građevinskog otpada i otpada od rušenja nastalog na gradilištu treba biti pripremljeno za ponovnu uporabu, recikliranje i korištenje drugog materijala, uključujući operacije zatrpavanja za otpad koji zamjenjuje druge materijale, u skladu s hijerarhijom otpada i EU Protokolom o gospodarenju građevinskim otpadom i rušenjem. Pri izvođenju radova na građevini, kao i nakon završetka svih radova mora se sav građevni otpad zbrinuti. Materijal od rušenja prije odvoza na deponij treba odložiti na određeno mjesto na parceli, vodeći računa o čistoći internih operativnih puteva unutar parcele. Već prilikom odlaganja otpada na privremeni deponij na parceli, potrebno je razvrstati otpad po vrstama (šuta, staklo, metalni dijelovi, drveni elementi i sl. sukladno EU katalogu otpada) i to: veći građevinski otpad na za to određeno mjesto uz objekt, a sitniji otpad u odgovarajuće spremnike, kako bi se spriječilo rasipanje ili prolijevanje otpada, širenje prašine i sl.
Otpad treba sortirati radi smanjivanja volumena otpada, te istovremeno organizirati odvajanje i odlaganje iskoristivih otpadnih materijala.
Procjenom mogućnosti ponovne upotrebe, treba nastojati produžiti maksimalno vijek trajanja svakog materijala u okvirima učinovite upotrebe i propisane kvalitete. Svi sudionici u postupanju s otpadom dužni su pridržavati se odredbi Zakona o  gospodarenju otpadom (NN 84/21, 142/23), Pravilnika o gospodarenju otpadom (NN 106/22) i Pravilnika o građevnom otpadu i otpadu koji sadrži azbest (NN 69/16). Ukoliko je izgradnjom došlo do devastacije okoliša stvaranjem usjeka, nasipa i sl., potrebno je isti biološki sanirati, tako da se sve takve površine saniraju tehnološkim mjerama i po potrebi adekvatnim ozelenjavanjem.
Prilikom sanacije okoliša potrebno je posebnu pažnju obratiti na slijedeće:
- sve prilaze gradilištu urediti prema vizuelnim zahtjevima okoliša, a puteve koji trajno ostaju u funkciji sanirati i urediti prema kriterijima za normalno odvijanje prometa.
- prethodno oformljene deponije urediti i isplanirati, kako bi se u što većoj mjeri uklopili s prirodnim okolišem i kako ne bi ugrozile susjedne površine
- sve građevine privremenog karaktera, opremu, neutrošeni materijal, otpad i sl. treba ukloniti, a predmetno zemljište adekvatno sanirati, te kompletnu zonu obuhvaćenu zahvatom dovesti u uredno stanje, tj. najmanje na razinu prvobitnog stanja.
</t>
  </si>
  <si>
    <t xml:space="preserve">Čuvanje materijala </t>
  </si>
  <si>
    <t xml:space="preserve">Sav materijal i oprema koja će se upotrijebiti na objektu moraju biti uskladišteni, složeni i zaštićeni te održavani u urednom i dobrom stanju. </t>
  </si>
  <si>
    <t xml:space="preserve">Sav suvišni materijal, oprema i alat koji nije više u upotrebi, kao i skele, oplata itd. moraju biti uredno složeni, tako da ne ometaju napredak preostalih radova, te uklonjeni prvom prilikom sa gradilišta. </t>
  </si>
  <si>
    <t>Ukoliko se postojeće prostorije ili djelomično dovršeni prostori objekta koriste za privremeno skladište materijala, izvođač je odgovoran da uskladišteni materijali ne ometaju pravovremeno izvođenje preostalih radova, niti inspekciju odnosno kontrolu izvedenih radova. Izvođač je također odgovoran da težina uskladištenog materijala ne pređe računato dozvoljeno opterećenje konstrukcije.</t>
  </si>
  <si>
    <t>Infrastruktura</t>
  </si>
  <si>
    <t xml:space="preserve">          Struja</t>
  </si>
  <si>
    <t xml:space="preserve">Izvođač je odgovoran za održavanje sve električne mreže unutar gradilišta,razdjelne ploče, prekidače, ventilatore i klimatizacijske uređaje. Nadalje, izvršitelj treba za potrebnu električnu energiju za gradilište  za cjelokupno vrijeme trajanja građevinskih radova osigurati u dovoljnom broju strujnih razdjelnika i priključaka te ih treba uračunati u režiju gradilišta te se ta stavka ne navodi kao posebna stavka troškovnika. </t>
  </si>
  <si>
    <t xml:space="preserve">          Pitka voda, razvod i vodoinstalaterski radovi</t>
  </si>
  <si>
    <t>Izvršitelj treba za potrebnu vodu za gradilište  za cjelokupno vrijeme trajanja građevinskih radova osigurati u dovoljnom broju  priključaka te ih treba uračunati u režiju gradilišta te se ta stavka ne navodi kao posebna stavka troškovnika.</t>
  </si>
  <si>
    <t>OPĆI UVJETI UZ ZEMLJANE RADOVE</t>
  </si>
  <si>
    <t>Sve iskope izvesti točno po projektu, u skladu s  statičkim proračunom i geotehničkim projektom.</t>
  </si>
  <si>
    <t>Dužnost je izvođača utvrditi pravi sastav tla, odnosno njegovu kategoriju i ukoliko odstupa od Geotehničkog elaborata i/ili projekta konstrukcije, obavijesti Nadzornog inžinjera i Projektanta.</t>
  </si>
  <si>
    <t>Ako se prilikom iskopa naiđe na zemlju drugog sastava nego što je ispitivanjem terena utvrđeno, izvođač je dužan obavijestiti Nadzornog inženjera i Projektanta, radi poduzimanja potrebnih mjera, a postojeći sastav upisati u građevinski dnevnik.</t>
  </si>
  <si>
    <t>U slučaju pojave veće količine podzemne vode izvođač je dužan obavijestiti nadzornog inženjera radi poduzimanja odgovarajućih mjera.</t>
  </si>
  <si>
    <t>Prije početka zemljanih radova obavezno iskolčiti gabarite objekta, te po potrebi postaviti druge potrebne oznake, označiti visine, te snimiti postojeći teren radi obračuna količine iskopa.</t>
  </si>
  <si>
    <t>Iskop zemlje vrši se prema nacrtima ručno ili strojno na predviđenu dubinu sa poravnanjem dna i s bočnim stranama s dozvoljenim nagibima pokosa, s eventualnim podupiranjem i razupiranjem, kao i crpljenje vode gdje je to potrebno. Široki iskop izvesti sa stranicama u nagibu koji odgovara tom terenu i potrebnim proširenjem za izvedbu izolaterskih i drugih radova na vanjskoj strani podrumskih zidova.</t>
  </si>
  <si>
    <t>Ukoliko se prilikom iskopa naiđe na vodove instalacija i slično, radove treba obustaviti i odmah pozvati stručnjaka za odgovarajuću vrstu instalacija kao i nadzornog inženjera. Samo ovlašteni stručni radnik uz odobrenje od strane nadzornog inženjera može ustanoviti stanje nađenog i demontirati ili preseliti instalacije, po uputama nadzornog inženjera. Pripomoć kod navedenih radova obračunati će se posebno, a otežanja zbog pažnje pri radovima treba uračunati u jediničnu cijenu.</t>
  </si>
  <si>
    <t>Planiranje dna širokog iskopa i iskopa za temelje izvesti sa točnošću od ±3 cm, što je uključeno u jediničnu cijenu.</t>
  </si>
  <si>
    <t xml:space="preserve">Podupiranja, razupiranje i crpljenje vode, kao i prokvašenje zemlje uslijed kiše, obuhvaćeno je jediničnim cijenama i ne naplaćuje se posebno. Ako se iskopane jame oštete, odrone ili zatrpaju nepažnjom ili uslijed nedovoljnog podupiranja izvođač ih dovodi u ispravno stanje. </t>
  </si>
  <si>
    <t>Ukoliko je izvođač otkopao ispod projektom predviđene temeljne ravnine obavezan je bez naknade popuniti tako nastale šupljine betonom C12/15, do projektirane kote.</t>
  </si>
  <si>
    <t>Iskop na određenu dubinu definitivno izvršiti neposredno pred početak izvedbe temelja, da se ležajna ploha temelja ne bi eventualno raskvasila. Završni iskop treba pregledati geomehaničar i odobriti upis u građevinski dnevnik. Svi radovi i faze na izgradnji objekata trebaju se obostrano snimiti i uvesti u građevinsku knjigu sa skicom i opisom iskopa. Iskopani zdrav kameni materijal nakon izrade temelja i zidova treba upotrijebiti za nasipavanje unutar temeljnih zidova, uz obodne zidove oko objekta i za nasipavanje na gradilištu, te deponirati na gradilištu, a višak deponirati na gradsku deponiju.</t>
  </si>
  <si>
    <t xml:space="preserve">Dno iskopa odnosno temelja mora se nalaziti na nosivom tlu bez obzira na projektiranu dubinu temeljenja. </t>
  </si>
  <si>
    <t>U svrhu dobivanja potrebne zbijenosti tla pristupa se zamjeni tla kamenim agregatom za što se mogu upotrijebiti gradiva ( prirodni šljunak, drobljeni kamen više frakcija), za koje je prethodno dokazano da udovoljavaju zahtijevima glede granulometrije, mehaničkih i kemijskih svojstava.Jedinična cijena podrazumjeva, troškove  ispitivanja podloge, potrebna razupiranja i radnu skelu, iskope i transport, popravke loše izvedenih dijelova, skupljanje otpadaka i čišćenje radnog  prostora. U cijenu su uključeni svi posredni i neposredni troškovi za rad, materijal, transport, alat i građevinske strojeve, uzimanje uzoraka i troškovi ispitivanja.</t>
  </si>
  <si>
    <t>Izvođač je dužan sav rad oko iskopa (ručnog ili mehaničkog) i to do bilo koje potebne dubine, sa svim potrebnim pomoćnim radovima, kao što je niveliranje i planiranje, nabijanje površine, obrubljivanje stranica, osiguranje od urušavanja, postava potrebne ograde, crpljenje i odstranivanje oborinske ili procjedne vode.</t>
  </si>
  <si>
    <t xml:space="preserve">Nasipavanja između temelja se treba izvesti sa materijalom koji je čist od smeća i organskih tvari. Zatrpavanja oko instalacija i uz izolacije izvesti sa naročitom pažnjom da ne dođe do njihovog oštećenja. </t>
  </si>
  <si>
    <t>Nasutu zemlju oko izvedenih temelja i šahtova, unutar temeljnih zidova i oko vanjskih obodnih zidova objekta treba u slojevima nabijati naprojektom propisani modul stišljivosti. Modul zbijenosti nasipa odnosno tampona kod cestovnih površina mora biti slijedeći:</t>
  </si>
  <si>
    <t xml:space="preserve">za kolnik </t>
  </si>
  <si>
    <r>
      <t>Me 70 MN/m</t>
    </r>
    <r>
      <rPr>
        <i/>
        <vertAlign val="superscript"/>
        <sz val="8"/>
        <color theme="1"/>
        <rFont val="Arial"/>
        <family val="2"/>
        <charset val="238"/>
      </rPr>
      <t>2</t>
    </r>
  </si>
  <si>
    <t xml:space="preserve">za parkirališta </t>
  </si>
  <si>
    <r>
      <t>Me 60 MN/m</t>
    </r>
    <r>
      <rPr>
        <i/>
        <vertAlign val="superscript"/>
        <sz val="8"/>
        <color theme="1"/>
        <rFont val="Arial"/>
        <family val="2"/>
        <charset val="238"/>
      </rPr>
      <t>2</t>
    </r>
  </si>
  <si>
    <t xml:space="preserve">   </t>
  </si>
  <si>
    <t xml:space="preserve">za nogostup </t>
  </si>
  <si>
    <r>
      <t>Me 50 MN/m</t>
    </r>
    <r>
      <rPr>
        <i/>
        <vertAlign val="superscript"/>
        <sz val="8"/>
        <color theme="1"/>
        <rFont val="Arial"/>
        <family val="2"/>
        <charset val="238"/>
      </rPr>
      <t>2</t>
    </r>
  </si>
  <si>
    <t xml:space="preserve">za nasip kameni - šljunčani    </t>
  </si>
  <si>
    <r>
      <t>Me 40 MN/m</t>
    </r>
    <r>
      <rPr>
        <i/>
        <vertAlign val="superscript"/>
        <sz val="8"/>
        <color theme="1"/>
        <rFont val="Arial"/>
        <family val="2"/>
        <charset val="238"/>
      </rPr>
      <t>2</t>
    </r>
  </si>
  <si>
    <t xml:space="preserve">za zemljani nasip </t>
  </si>
  <si>
    <r>
      <t>Me 30 MN/m</t>
    </r>
    <r>
      <rPr>
        <i/>
        <vertAlign val="superscript"/>
        <sz val="8"/>
        <color theme="1"/>
        <rFont val="Arial"/>
        <family val="2"/>
        <charset val="238"/>
      </rPr>
      <t>2</t>
    </r>
  </si>
  <si>
    <t>Kod nasipavanja nakon izvedbe temelja, postave i zaštite vertikalne izolacije, horizontalne kanalizacije materijal je potrebno polijevati kako bi se dobila potrebna zbijenost. Nabijanje izvesti u slojevima do najviše 30 cm s vibro-nabijačima ili žabama. Po završetku gradnje izvršiti planiranje terena, te ukloniti nepotrebno sa gradilišta.</t>
  </si>
  <si>
    <t>Za nasipavanje ispod betonskih podloga podova na zemlji imaju se upotrijebiti troškovnikom i projektom  propisani materijali  u predviđenim debljinama slojeva.</t>
  </si>
  <si>
    <t>Za nasipni sloj ispod betonskih podloga upotrijebiti šljunak koji nema frakcije sitnije od 10 mm. Može se upotrijebiti i tucanik veličine 10-80 mm. Sloj podloge šljunka ili tucanika treba fino isplanirati i nabiti. Kod slučaja gdje je za nasipavanje potrebno dovesti materijal iz pozajmišta, jediničnom cijenom treba obuhvatiti i otvaranje pozajmišta.</t>
  </si>
  <si>
    <t>Ukoliko dođe do zatrpavanja, urušavanja, odrona ili bilo koje druge štete nepažnjom Izvođača ( radi nedovoljnog podupiranja, razupiranja ili drugog nedovoljnog osiguranja), Izvođač je dužan dovesti iskop u ispravno stanje, odnosno popraviti bez posebne odštete.</t>
  </si>
  <si>
    <t>Jedinične cijene za pojedine stavke trebaju sadržavati:</t>
  </si>
  <si>
    <t>Sav rad za iskop (ručni ili strojni)</t>
  </si>
  <si>
    <t>Potrebne razupore, podupore (osiguranje od urušavanja)</t>
  </si>
  <si>
    <t>Sva nalaganja temelja i nanosne skele</t>
  </si>
  <si>
    <t>Postava potrebne ograde i mostova za prebacivanje</t>
  </si>
  <si>
    <t>Kod izvedbe nasipa uključivo nabijanje laganim nabijačima i polijevanje vodom</t>
  </si>
  <si>
    <t>6.</t>
  </si>
  <si>
    <t>Sva potrebna planiranja i niveliranje(ako nama posebne stavke)</t>
  </si>
  <si>
    <t>7.</t>
  </si>
  <si>
    <t>Sva potrebna nabijanja površina</t>
  </si>
  <si>
    <t>8.</t>
  </si>
  <si>
    <t xml:space="preserve">Crpljenje površinske ili procjedne vode </t>
  </si>
  <si>
    <t>9.</t>
  </si>
  <si>
    <t>Sve vertikalne i horizontalne transporte</t>
  </si>
  <si>
    <t>10.</t>
  </si>
  <si>
    <t>Kod dovoza zemlje iz pozajmišta uključivo iskop sa prijevozom, utovarom i istovarom</t>
  </si>
  <si>
    <t>11.</t>
  </si>
  <si>
    <t>Sav potreban materijal za iskope viših kategorija terena (eksploziv, kapisle, korda itd.)</t>
  </si>
  <si>
    <t>12.</t>
  </si>
  <si>
    <t>Sva deponiranja i prebacivanja materijala</t>
  </si>
  <si>
    <t>13.</t>
  </si>
  <si>
    <t>Sve skele i prometne površine, ograde, zaštite prolaza i građevinskih jama u skladu s pravilima zaštite na radu</t>
  </si>
  <si>
    <t>14.</t>
  </si>
  <si>
    <t>Sva moguća otežanja rada</t>
  </si>
  <si>
    <t>15.</t>
  </si>
  <si>
    <t>Održavanje čistoće na vanjskim putevima kroz koje prolazi transport s i na gradilište</t>
  </si>
  <si>
    <t>16.</t>
  </si>
  <si>
    <t>Sva osiguranja gradilišta i objekta</t>
  </si>
  <si>
    <t>17.</t>
  </si>
  <si>
    <t>Sve mjere zaštite naradu</t>
  </si>
  <si>
    <t>18.</t>
  </si>
  <si>
    <t>Sve zaštite izvedenih radova</t>
  </si>
  <si>
    <t>19.</t>
  </si>
  <si>
    <t>Osiguranje radova od oborinskih i površinskih voda i njihovo odstranjivanje</t>
  </si>
  <si>
    <t>20.</t>
  </si>
  <si>
    <t>Odstranjivanje svih otpadaka i onečišćenja od strane izvođača</t>
  </si>
  <si>
    <t>NAPOMENE OBRAČUN RADOVA</t>
  </si>
  <si>
    <t>Obračun radova kod čišćenja terena obračunava se po m2, odnosno komadima kada je riječ o stablima, dok se odstranjivanje ostalih prepreka obično uzima paušalno.</t>
  </si>
  <si>
    <t>Obračun iskopanog materijala kod iskopa ili otkopa uzima se po m3 u sraslom stanju,tj. priznaje se volumen profila kojeg iskopavamo. Temelji i druge jame mogu se zapuniti tek nakon što je izvršena ovjera i izmjera od strane nadzornog organa.</t>
  </si>
  <si>
    <t>Obračun materijala u nasipu uzima se prema volumenu izrađenog nasipa.</t>
  </si>
  <si>
    <t>Obračun iskopanog materijala izvršiti po m3 u sraslom stanju.Transportne dužine obračunavaju se od težišta mase iskopa do težišta mase nasipa.</t>
  </si>
  <si>
    <t>Ovaj dio troškovnika ne uključuje zemljane radove vezane uz izvođenje instalacija, a radove na uređenju okoliša sadržava u zasebnom poglavlju.</t>
  </si>
  <si>
    <t>Ovi uvjeti mijenjaju se ili nadopunjuju pojedinim stavkama troškovnika.</t>
  </si>
  <si>
    <t>OPĆI UVJETI UZ BETONSKE I ARMIRANOBETONSKE RADOVE</t>
  </si>
  <si>
    <t>U cijenu je uključena i kontinuirana geodetska kontrola stanja</t>
  </si>
  <si>
    <t xml:space="preserve"> - prije betoniranja (položaji ankera, oplate-vertikalne i horizontalne) što također potvrđuje nadzorni inženjer upisom u građevinski dnevnik</t>
  </si>
  <si>
    <t xml:space="preserve"> - snimka izvedenog stanja elemenata konstrukcije po konstruktivnim elementima</t>
  </si>
  <si>
    <t>Prije same ugradnje betona obavezna je kontrola ugrađenih elemenata i građevinskih proizvoda u oplatu.</t>
  </si>
  <si>
    <t>Usuglašavanje detalja i radova tijekom izvedbe sa izvođačima montažne i čelične konstrukcije, te izvedbom zaštite građevne jame je uključeno u cijenu.</t>
  </si>
  <si>
    <t>Prije početka izvođenja betonskih radova Izvođač je dužan izraditi 'Plan kontrole i kvalitete ugrađenog betona i armature - Projekt betona'. Izvođač na izrađeni ''Projekt betona'' u skladu s propisima, obavezno mora ishoditi suglanost nadzorne službe i projektanta.
U planu je potrebno navesti i tehnološke cjeline betoniranja sukladno preporukama u projektu konstrukcije te predviđenoj dinamici radova kao i raspoloživoj tehnologiji izvođača.</t>
  </si>
  <si>
    <t>Izvođač radova na konstrukciji objekta dužan je opisati i navesti logistiku u betonskim i armiranobetoskim radovima, a to znači navesti dostavu betona, vrste transporta i ugradnje (mikseri i pumpe). Uz to, izvođač je dužan napraviti plan rokova izvedbe pojedinih elemenata konstrukcije.</t>
  </si>
  <si>
    <t>Isto tako, izvođač radova mora osigurati i dostaviti certifikate tvorničke (unutarnje) kontrole proizvodnje za sve betone koji su predmet raspisanih radova. Certifikati se odnose na betonare (glavne i rezervne) iz kojih se bude dopremao beton za ugradnju u elemente konstrukcije.</t>
  </si>
  <si>
    <t>CEMENT</t>
  </si>
  <si>
    <t>Cement u pogledu kvalitete mora odgovarati lokalnim normama odnosno hrvatskim normama sukladno "Tehničkom propisu za građevinske konstrukcije - prilog C"  i projektu betonske konstrukcije.</t>
  </si>
  <si>
    <t>Prilikom isporuke cementa isporučilac je dužan dostaviti i certifikate. Cement o kojem nema atesta potrebno je ispitati prilikom svake veće isporuke. Kod centralne pripreme betona cement se ispituje po određenom sistemu od strane ovlaštenog instituta.</t>
  </si>
  <si>
    <t>AGREGAT</t>
  </si>
  <si>
    <t>Agregat u pogledu kvalitete mora odgovarati lokalnim, odnosno hrvatskim normama sukladno "Tehničkom propisu za građevinske konstrukcije - prilog D"  i projektu betonske konstrukcije.</t>
  </si>
  <si>
    <t xml:space="preserve">Uzimanje uzoraka vrši se na mjestu iskopa ili drobljenja, a isporučilac je obavezan dostaviti ateste o ispitivanju agregata koji se uzimaju na gradilištu. </t>
  </si>
  <si>
    <t xml:space="preserve">Za spravljanje betona mogu se upotrebljavati kopani ili drobljeni agregati koji u svemu odgovaraju uvjetima kvaliteta propisanim u TPGK i dodatnim kriterijima propisanim ovim tehničkim uvjetima. Svaka frakcija agregata mora se deponirati odvojeno tako da se izbjegne bilo kakvo njihovo mješanje. U slučaju da se upotrebljavaju dvije ili više istoimenih frakcija, obzirom na granulaciju, ili raznih izvora, ne smije se dozvoliti njihovo nekontrolirano nesistematsko miješanje. Svaku pošiljku agregata prije istovara treba vizuelno ocijeniti. Za vrijeme izvođenja betonskih radova u prostor za uskladištenje pojedinih frakcija agregata smije se uskladištiti samo one vrste agregata koje su odabrane prema recepturi za beton. </t>
  </si>
  <si>
    <t xml:space="preserve">Nazivne frakcije trebaju biti 0/4, 4/8, 8/16, 16/31, 5 i eventualno 31,5/63. Ako frakcija 0 do 4 mm ne odgovara granulometrijski, naročito u pogledu uvjeta za vodopropusnost i sklonosti betona segregaciji u toku manipulacije, mora se razdvojiti u dvije podfrakcije (npr. 0-2 i 2-4 mm). Također dolazi u obzir dodavanje frakcija s maksimalnim zrnom 1 ili 2 mm ili kameno brašno. Pojedina frakcija ne smije odstupati u pogledu granulometrijskih sastava od onih koje su usvojene kod recepture betona.
</t>
  </si>
  <si>
    <t>Pored uvjeta prema TPGK, da frakcija može imati najviše 15 % podzrna i 10 % nadzrna, propisuje se da u području zrna od 0,09 - 0,5 mm krivulja prosijavanja pojedinih frakcija ne smije varirati više od ± 2 %. Promjer maksimalnog zrna treba odrediti u ovisnosti od veličine presjeka i njegove armiranosti (u betonu nosive konstrukcije može biti 16mm).</t>
  </si>
  <si>
    <t>Zrna agregata ne smiju biti površinski obavijena prahom, a naročito na glinom ili drugim koloidnim supstancama. Gustoča zrna agregata mora biti jednaka ili veća od 2,6 g/cm³. Na temelju rezultata prethodnih ispitivanja agregata donosi se konačna odluka o njegovoj primjenjljivosti za beton. Kontrolu ispitivanja agregata vrši Izvođač. Ovo ispitivanje vrši se uvijek kad se prilikom vizualne ocjene posumnja u ispravnost neke od osobina agregata. Za svaki uzorak vrše se slijedeća ispitivanja:</t>
  </si>
  <si>
    <t>- granulometrijski sastav</t>
  </si>
  <si>
    <t>- sadržaj čestica manjih od 0,09 mm</t>
  </si>
  <si>
    <t>Ako se kontrolnim ispitivanjem utvrdi da granulometrijski sastav ili sadržaj čestica manjih od 0,09 mm ne odgovara uvjetima prema recepturi za beton, odgovorna osoba mora dati pismeno uputstvo o modificiranju sastava betona ili donijeti odluku o uklanjanju nekvalitetnih isporuka agregata.</t>
  </si>
  <si>
    <t>VODA</t>
  </si>
  <si>
    <t>Voda u pogledu kvalitete mora odgovarati lokalnim, odnosno hrvatskim normama sukladno "tehničkom propisu za građevinske konstrukcije - prilog F" i projektu betonske konstrukcije.</t>
  </si>
  <si>
    <t>Ukoliko se za spravljanje betona ne upotrebljava pitka voda, uzorak vode mora se slati na ispitivanje mjesec dana prije početka betoniranja i zatim svakih mjesec dana po jedan uzorak za sve vrijeme betoniranja.</t>
  </si>
  <si>
    <t>BETON</t>
  </si>
  <si>
    <t>Beton u pogledu kvalitete mora odgovarati lokalnim, odnosno hrvatskim normama sukladno "Tehničkom propisu za građevinske konstrukcije - prilog A"  i projektu betonske konstrukcije.</t>
  </si>
  <si>
    <t>Čvrstoća betona određuje se klasom betona. Izvođač se mora strogo pridržavati klase betona određene za pojedine konstrukcije, a označene u projektu konstrukcije i izvedbenom projektu.</t>
  </si>
  <si>
    <t>Beton spravljati isključivo strojnim putem. Za izradu betona upotrijebiti istu vrstu cementa i granulirani agregat.</t>
  </si>
  <si>
    <t>Betonare sa kojih se doprema beton moraju imati certifikat (unutrašnje) tvorničke kontrole proizvodnje prema tehničkim specifikacijama HRN EN 206-1:2006; (uključuje amandmane A1:2004 i A2:2005)(EN 206-1:2000+A1:2004+A2:2005) ili jednakovrijedno</t>
  </si>
  <si>
    <t>Za izvedbu betonskih konstrukcija i elemenata od betona i armiranog betona mora se primjenjivati tehnologija plastičnog, gustog, kompaktnog, homogenog i tehnički vodonepropustljivog betona, u svemu na osnovu TPGK, Glavnog i Izvedbenog projekta te Plana kontrole i kvalitete ugrađenog betona (Projekt betona) kojeg je Izvođač dužan izraditi.</t>
  </si>
  <si>
    <t>Osnovni zahtjevi za beton su:</t>
  </si>
  <si>
    <t>- zahtjev za zadovoljenje norme HRN EN 206-1 ili jednakovrijedno</t>
  </si>
  <si>
    <t>- razred tlačne čvrstoće</t>
  </si>
  <si>
    <t>- razred izloženosti</t>
  </si>
  <si>
    <t>- maksimalna nazivna veličina zrna agregata</t>
  </si>
  <si>
    <t>- razred sadržaj kolorida</t>
  </si>
  <si>
    <t>- Razred ili zadana vrijednost gustoće (za lagani beton)</t>
  </si>
  <si>
    <t>- Zadana gustoća (za teški beton)</t>
  </si>
  <si>
    <t>Kontrola ispitivanja betona koju vrši Izvođač radova je slijedeća:</t>
  </si>
  <si>
    <t>- konzistencija betona metodom određivanja slump-a</t>
  </si>
  <si>
    <t>- analiza svježeg betona koja se sastoji od određivnja V/C faktora, volumena para, zapreminske</t>
  </si>
  <si>
    <t>- težine i granulonetrijski sastav. Analiza betona vrši se u skladu s propisima i zahtjevima Projekta</t>
  </si>
  <si>
    <t>- mjerenje temperature svježeg betona koje se vrše svakodnevno tri puta</t>
  </si>
  <si>
    <t>- izrada i njega uzoraka za ispitivanje očvrslog betona.</t>
  </si>
  <si>
    <t>Ako se traži vodonepropusan beton, kontrolna ispitivanja vodonepropustljivosti betona biti će izvoditi u skladu sa zahtjevima relevantnih normi sukladno projektu betona. Kontrolna ispitivanja očvrslog betona vrši Izvođač u prisustvu nadzornog organa ili ovlaštene radne organizacije registrirane za poslove kontrole kvalitete građevinskih materijala. Prilikom svih ispitivanja očvrslog betona obavezno se određuje i zapreminska težina uzoraka.</t>
  </si>
  <si>
    <t>Ukoliko se betoniranje vrši kod niskih temperatura, mora biti osigurana mogućnost proizvodnje zagrijanog svježeg betona i mogućnost zaštite svježeg betona za vrijeme manipuliranja. Tehnički proračun mora biti proveden za sve faze rada, od spravljanja, transporta i ugradbe do njege betona, uzimajući u obzir toplinska svojstva materijala i klimatske uvjete, što Izvođač mora definirati u Projektu betona.</t>
  </si>
  <si>
    <t>Trajanje manipulacije i transporta svježeg betona treba svesti na minimum i uvjetovano je na osnovi kriterija da u tom vremenu smije doći do bitne promjene konzistencije betona.</t>
  </si>
  <si>
    <t>Transportna sredstva moraju biti takva da spriječe agregaciju od mjesta spravljanja betona do ugradbe.</t>
  </si>
  <si>
    <t>Dozvoljena visina slobodnog pada betona je 1 m. Za veće visine vertikalnog transporta betona treba osigurati dozvoljen broj vertikalnih lijevaka.</t>
  </si>
  <si>
    <t>Transportna sredstva ne smiju se oslanjati na oplatu ili armaturu kako ne bi dovela u pitanje njihov projektirani položaj. Definitivni plan transporta betona s propisom svih sredstava mora izvođač predložiti pismeno nadzornom inženjeru na odobrenje. Prekidi u betoniranju dopušteni su samo na mjestima kako je to predviđeno u Projektu ili izričito dopuštene od nadzornog inženjera. Prekidi u betoniranju određuju se na način kako je propisano Projektom, zahtjevima Projektanta ili ovim tehničkim uvjetima.</t>
  </si>
  <si>
    <t>Za sve vrijeme betoniranja na gradilištu treba dežurati stručno osoblju, koje može otkloniti manje kvarove na postrojenju za spravljanje betona, transportnim sredstvima i sredstvima za ugradnju betona. Njegu betona provoditi prema HRN ENV 13670-1:2006) ili jednakovrijedno. Zaštita betona od isušivanja mora biti efikasna već u prvim satima nakon ugradbe, odmah kad stanje površine betona to dozvoljva. Intenzivna zaštita mora trajati najmanje 7 dana.</t>
  </si>
  <si>
    <t>Ukoliko se zaštita od isušivanja vrši podljevanjem, voda ne smije biti hladnija od temperature površine betona, kako ne bi došlo do ubrzavanja i diferencijalnih terminskih stezanja betona, koje mogu izazvati stvaranje pukotina. Ukoliko se zaštita od isušivanja vrši postupkom zatvaranja betonskih površina prskanjem kemijskim sredstvima njihovo djelovanje na beton treba provjeriti u toku prethodnih ispitivanja betona.</t>
  </si>
  <si>
    <t>U hladnom periodu ugrađeni beton mora se zaptivati na odgovarajući termički način. Temperatura ugrađenog betona mora iznositi tri dana poslije ugrađivanja najmanje + 50C.</t>
  </si>
  <si>
    <t>Radni spojevi (reške) moraju biti vodonepropusni. Kod horizontalnih radnih rešetki, po završetku betoniranja, kad beton dobije odgovarajuću čvrstoću, tj. u vremenu od početka do svršetka vezivanja betona, potrebno je površinu na koju će se dobetonirati druga faza, obraditi ispiranjem i ispuhivanjem smjesom zraka i vode.</t>
  </si>
  <si>
    <t>Naročitu pažnju treba kod toga posvetiti ćiščenju uglova.</t>
  </si>
  <si>
    <t>Neposredno prije početka betoniranja druge faze, na površinu radne reške nanosi se sloj sitnozrnatog betona debljine oko 3 mm. Ovaj beton spravlja se s vodom koja je pomiješana sa sredstvom za povećanje prionjivosti i vlačne čvrstoće betona. Obrada radnih reški na ovaj način mora biti uključena u jedinične cijene.</t>
  </si>
  <si>
    <t>Kod vertikalne radne reške, prije početka 1. faze betoniranja na površinu oplate koja je dijeli od druge faze betoniranja, treba nanijeti sredstvo za površinsko sprečavanje vezivanja betona. Nakon skidanja oplate ovaj se sloj ispere smjesom vode i zraka pod pritiskom. Nakon montiranja armature i oplate potrebno je ponovno očistiti površinu vertikalne radne reške. Neposredno prije početka betoniranja druge faze, na površinu radne reške nanosi se premaz reakcijskom smolom. Vrijeme nanošenja i vezivanja, odnosno vezanje reakcije smole mora biti podešeno tako da ona ne veže dok na nju ne dođe beton 2. faze betoniranja.</t>
  </si>
  <si>
    <t>S ugradnjom betona može se započeti tek kad je oplata i armatura definitivno postavljena. Armatura mora ostati u određenom položaju i za vrijeme betoniranja, te mora biti obuhvačena betonom u čitavoj dužini i opsegu.</t>
  </si>
  <si>
    <t>Pregled postavljene armature na objektu prije betoniranja vrši nadzorna služba ili projektant konstrukcije u vidu projektantskog nadzora (angažiran od strane investora).</t>
  </si>
  <si>
    <t>ISPITIVANJE BETONA</t>
  </si>
  <si>
    <t>Uzimanje uzoraka, priprema ispitnih uzoraka i ispitivanje svojstava svježeg betona provodi se prema normama niza HRN EN 12350 ili jednakovrijedno, a ispitivanje svojstava očvrsnulog betona prema normama niza HRN EN 12390 ili jednakovrijedno.
Uzimanje uzoraka, priprema ispitnih uzoraka i ispitivanje otpornosti betona na smrzavanje provodi se prema normi HRN U.M1.016. ili jednakovrijedno, a ispitivanje otpornosti betona na smrzavanje i soli za odmrzavanje prema normi prCEN/TS 12390-9 ili jednakovrijedno.
Ostalo sve prema "Tehničkom propisu za građevinske konstrukcije"  i projektu betonske konstrukcije.</t>
  </si>
  <si>
    <t xml:space="preserve">Kod izvođenja betonskih radova treba voditi računa o tome kakve su atmosferske prilike tj. ako je temperatura visoka prije betoniranja politi podlogu, odnosno tlo i eventualnu oplatu kako ne bi došlo do upijanja vode iz betona. S ugradnjom betona može se započeti tek kada je oplata i armatura definitivno postavljena i učvršćena. Komprimiranje betona vrši se pervibratorima - pri tome paziti da ne dođe do stvaranja sagregacionih gnijezda. Zaštita betonske konstrukcije vrši se polijevanjem vodom ili prekrivanjem jutenim platnom, a zavisno od trenutne temperature. </t>
  </si>
  <si>
    <t>Naročitu pažnju posvetiti ugradbi betona koji se neće naknadno obrađivati, jer površina tih konstrukcija mora biti potpuno gkatka i ravna.</t>
  </si>
  <si>
    <t xml:space="preserve">Armatura mora ostati u određenom položaju i za vrijeme betoniranja i mora biti obuhvaćena betonom u čitavoj dužini i opsegu. </t>
  </si>
  <si>
    <t>DODACI BETONU</t>
  </si>
  <si>
    <t>Svi dodaci betonu u pogledu kvalitete moraju odgovarati hrvatskim normama sukladno "Tehničkom propisu za građevinske konstrukcije  i projektu betonske konstrukcije. Vodonepropusnost betona mora zadovoljavati traženu marku vodonepropusnosti prema projektu betonske konstrukcije, a vodonepropusnost ispitivati prema HRN EN 12390-8 ili jednakovrijedno.</t>
  </si>
  <si>
    <t>Upotrebljavati se mogu samo oni koji imaju atest od ovlaštene organizacije. Djelovanje dodataka na beton treba biti provjereno u toku prethodnih ispitivanja betona i potvrđeno od strane Projektanta konstrukcije. U obzir dolaze slijedeći dodaci:
- plastifikatori
- usporivači vezivanja betona
Radi bolje veze starog i novog betona upotrebljavat će se sredstva za sprečavanje vezivanja betona i sredstva za bolju vezu starog i novog betona.</t>
  </si>
  <si>
    <t>Obračun:</t>
  </si>
  <si>
    <r>
      <t>Obračun se vrši po m</t>
    </r>
    <r>
      <rPr>
        <vertAlign val="superscript"/>
        <sz val="10"/>
        <rFont val="Arial"/>
        <family val="2"/>
      </rPr>
      <t>2</t>
    </r>
    <r>
      <rPr>
        <sz val="10"/>
        <rFont val="Arial"/>
        <family val="2"/>
      </rPr>
      <t>,  m</t>
    </r>
    <r>
      <rPr>
        <vertAlign val="superscript"/>
        <sz val="10"/>
        <rFont val="Arial"/>
        <family val="2"/>
      </rPr>
      <t>3</t>
    </r>
    <r>
      <rPr>
        <sz val="10"/>
        <rFont val="Arial"/>
        <family val="2"/>
      </rPr>
      <t>,  ili po komadu  tj. prema stavkama troškovnika. Sve dijelove betonske konstrukcije obračunati sukladno važećim normama i propisima.</t>
    </r>
  </si>
  <si>
    <t>U cijenu stavke uključena je izrada ušteda na mjestima prodora instalacijskih cijevi, dimnjaka i slično, u svemu prema izvedbenom projektu i planu oplate.</t>
  </si>
  <si>
    <t>Jedinična cijena (BETON) treba sadržavati:</t>
  </si>
  <si>
    <t>sav rad i transport</t>
  </si>
  <si>
    <t>sav materijal uključujući i vezni</t>
  </si>
  <si>
    <t>pomagala pri radu (skela, pumpe za beton, vibratori)</t>
  </si>
  <si>
    <t>izrada eventualnih uzoraka, ukoliko je to za koji rad potrebno</t>
  </si>
  <si>
    <t>sva priručna pomagala potrebna prema propisima zaštite na radu</t>
  </si>
  <si>
    <t>čišćenje prostorija za vrijeme i nakon završetka rada</t>
  </si>
  <si>
    <t>zaštitu od nepovoljnih atmosferskih utjecaja.</t>
  </si>
  <si>
    <t>zaštitu već ugrađenih elemenata ili opreme pri izvođenju radova</t>
  </si>
  <si>
    <t>svu štetu kao i troškove popravka kao posljedica nepažnje u tijeku izvedbe</t>
  </si>
  <si>
    <t>troškove zaštite na radu</t>
  </si>
  <si>
    <t xml:space="preserve">troškove certifikata (atesta) i potrebnih izvještaja za tehnički pregled </t>
  </si>
  <si>
    <t>U cijenu je uključen sav materijal i rad potreban na izradama svih prekida betoniranja kao i na obradi (pripremi) radnih reški za slijedeće betoniranje bez obzira na veličinu i karakter reške.</t>
  </si>
  <si>
    <t>Jedinične cijene moraju sadržavati i zaštitu svih elemenata i proizvoda koji se ugrađuju.</t>
  </si>
  <si>
    <t>Zahtjeva se završna ujednačena glatka površina završnih betonskih površina i rubova podgleda međukatnih konstrukcija. Dodatna cijena za postizanje zahtjevane završne kvalitete betonske površine neće se prihvatiti. Izvedba u potpunosti u skladu sa zahtjevima Projekta.</t>
  </si>
  <si>
    <t>Izvođač je odgovoran i dužan očistiti betonsku površinu od svih nečistoća, curaka, ostataka betoniranja, ostataka premaza oplate odmah nakon skidanja oplate bez dodatne naknade.</t>
  </si>
  <si>
    <t>Jedinične cijene betona pojedinih stavki su iste za cjelokupno gradilište, bez obzira na položaj i mjesto elemenata koji se ugrađuju. Ukoliko dođe do razilaženja između troškovnika i nacrta armature ili statičkog računa u pogledu marke betona za dotičnu vrstu radova, mjerodavni su podaci u nacrtima armature, odnosno u statičkom računu.</t>
  </si>
  <si>
    <t xml:space="preserve">OPĆI UVJETI UZ TESARSKE RADOVE </t>
  </si>
  <si>
    <t>OPLATE i SKELE</t>
  </si>
  <si>
    <t>Oplate moraju biti izvedene točno po mjerama označenim u crtežima za konstrukcije koje će se betonirati. Izvedene oplate moraju biti sposobne da podnesu predviđeno opterećenje, moraju biti stabilne, otporne, ukrućene i dovoljno poduprte da se ne bi izvile, ili popustile u ma kom pravcu. Unutrašnja površina oplate mora biti čista i ravna. Oplate moraju biti izvedene tako da se mogu skidati lako, bez potresa i oštećenja konstrukcije. Za oplate greda, ploča, sitnorebričastih stropova, stubišta, likova, kupola, svodova sa visinom podupiranja iznad 6 m,  primjeniti nosive skele koje su uključene u cijenu.</t>
  </si>
  <si>
    <t>Oplata kao i razna razupiranja, moraju imati takvu sigurnost i krutost da bez slijegavanja i štetnih deformacija mogu primiti opterećenja i utjecaje koji nastaju za vrijeme izvedbe radova.</t>
  </si>
  <si>
    <t>Materijal za oplatu mora biti odabran u ovisnosti o postavljenim zahtjevima kvalitete vidljivih površina betona.</t>
  </si>
  <si>
    <t>Ako je drvena, oplata mora biti od novih vodootpornih ploča.</t>
  </si>
  <si>
    <t>Samo za izradu manje zahtjevnih konstrukcija mogu se koristiti daske, gredice, letve od jelove rezane građe, po odobrenju nadzornog inženjera.</t>
  </si>
  <si>
    <t>Oplate na bazi drva i drvnih proizvoda moraju biti izrađene u skladu s Tehničkim propisom za građevinske konstrukcije (NN 121/07, 58/09, 125/10, 136/12) ili jednakovrijedno.</t>
  </si>
  <si>
    <t xml:space="preserve">Sav materijal korišten za oplate, radne podove i skele mora u potpunosti zadovoljavati uvjete iz troškovnika. Sve skele moraju u potpunosti biti izvedene u skladu s pravilima zaštite na radu, s radnim podovima i ogradama, pravilno rješenim pristupima i ukrućenjima u oba smjera. Skele moraju biti izvedene na osnovu nacrta i dimenzionirane po statičkom proračunu, sa spojnim sredstvima koja su proračunski predviđena. Prije postave skele izvođač je dužan nadzornom inženjeru predati projekt skele koji izrađuje o vlastitom trošku . Izvođač je dužan redovito kontrolirati stanje skele i voditi o tome zapisnik- Kontrolni list skele te svu potrebnu dokumentaciju u skladu sa Zakonom o zaštiti na radu . Na skelu smiju imati pristup samo radnici koji imaju fizičke predispozicije za rad na visini -    obavezan liječnički pregled za rad na visini - a skelu mogu montirati samo radnici koji su prošli obuku za rad na montaži skele. </t>
  </si>
  <si>
    <t>Skele treba redovito pregledavati i kontrolirati, a naročito nakon vremenskih nepogoda (kiša, vjetar i sl.), te po potrebi popravljati.U cijeni skele uzeti obavezno izradu, postavu, amortizaciju, sva premještanja i prijenose (po potrebi), prilaze, mostove i ograde te demontažu skele, popravke i uskladištenje. Također obavezno uračunati sve osnovne i pomoćne materijale za izvedbu i održavanje skele, te vezna sredstva potrebna za izvedbu konstrukcije. Po završetku radova izvođač mora sve skele, oplate, radne podove i dr. demontirati i odstraniti.</t>
  </si>
  <si>
    <t>Sav materijal korišten za oplate, radne podove i skele mora u potpunosti zadovoljavati uvjete iz troškovnika.</t>
  </si>
  <si>
    <t>OPIS RADA</t>
  </si>
  <si>
    <t>Oplate moraju biti stabilne, otporne i dovoljno poduprte da se ne bi izvijale ili propustile u bilo kojem pravcu. Moraju biti izrađene točno po mjerama označenim u crtežima plana oplate za pojedine dijelove konstrukcije koji će se betonirati sa svim potrebnim podupiračima. Kod građenja na više katova, podupirače se mora rasporediti i namjestiti tako da se teret gornjih podupirača prenese neposredno na podupirače koji leže ispod njih. Unutarnje površine oplate moraju biti ravne, bilo da su horizontalne, vertikalne ili napregnute, prema tome kako je to u crtežima planova oplate predviđeno. Nastavci pojedinih dasaka ne smiju izlaziti iz ravnine, tako da nakon njihovog skidanja vidljive površine betona budu ravne i s oštrim rubovima, te da se osigura dobro brtvljenje i sprečavanje deformacije.</t>
  </si>
  <si>
    <t>Za oplatu se ne smiju koristiti takvi  premazi koji se ne bi mogli oprati s gotovog betona ili bi nakon pranja ostale mrlje na tim površinama. Oplatu za betonske konstrukcije, čije će površine ostati vidljive, potrebno je izvesti u glatkoj oplati, a prema nacrtu.  Ako se u projektu traži blanjana oplata, onda treba koristiti daske istih širina, osim ako nije drugačije predviđeno s vidljivom strukturom drveta, a slaganje dasaka prema projektu ili uputama projektanta. Oplate betona koji se ne žbukaju ne smiju se vezati kroz beton limovima ili žicom.</t>
  </si>
  <si>
    <t xml:space="preserve">Za stupove kod kojih se površina neće naknadno obrađivati oplata se izvodi od glatkih šperploča s malom upotrebom, jer površina betona mora biti glatka i ravna. Okrugli stupovi izvode se u čeličnoj oplati. </t>
  </si>
  <si>
    <t>Nadvišenja oplate ovise o građevini, njenoj namjeni i estetskom izgledu. Za manje noseće elemente, čija je slobodna dužina veća od 6,0 m1, oplata se obično postavlja tako da se nakon  njezina opterećenja ostane nadvišenje veličine L/1000,  gdje je L - raspon elemenata.  Izvedba nadvišenja uz odobrenje Projektanta konstrukcije.</t>
  </si>
  <si>
    <t>Kad su u betonskim zidovima i drugim konstrukcijama predviđeni otvori i udubine za prolaz vodovodne i kanalizacione cijevi, cijevi centralnog loženja i slično, kao i dimovodne i ventilacione kanale i otvore, treba još prije betoniranja izvesti i postaviti oplate za tu svrhu, na način da se iste mogu provući kroz zid ili konstrukciju i propisno zabrtviti.</t>
  </si>
  <si>
    <t>Kod nastavljanja betoniranja po visini, prilikom postavljanja oplate za tu konstrukciju treba izvesti zaštitu površina betona već gotovih konstrukcija, od procjeđivanja cementnog mlijeka. Neposredno prije početka ugrađivanja betona oplata se mora očistiti.</t>
  </si>
  <si>
    <t>Rovovi dubine do 1,0 m′ po pravilu se ne razupiru. Kod dubine rovova ili sondažnih jama preko 4,0 m, s jakim pritiskom zemlje treba raditi nabijenu oplatu. Bočne strane rovova razupiru se daskom debljine najmanje 48 mm, te oblim ili tesanim gredama i klinovima. Kad se radi nabijena oplata razupiranje vršiti daskama debljine ne manje od 48 mm, klinovima i okvirima za ukrućivanje od tesanih ili oblih greda. Oplate moraju biti tako izvedene da se mogu lako skidati bez potresa i oštećenja konstrukcije. Oplata se smije skinuti tek pošto ugrađeni beton postigne odgovarajuću čvrstoću definiranu Projektom i odobrenu od Projektanta konstrukcije.</t>
  </si>
  <si>
    <t>Oplate moraju biti tako izvedene da se mogu skidati lako i bez oštećenja konstrukcija, sa svim njenim elementima, kao i slaganje i sortiranje građe na određenim mjestima. Također je uključeno i čišćenje dasaka, gredica, potpora i drugog, vađenje čavala, siječenje vezne žice, vađenje klanfi i zavrtanja, kao i čišćenje tih elemenata od eventualnih ostataka stvrdnutog betona.</t>
  </si>
  <si>
    <t>Izrađena oplata s podupiranjem, prije betoniranja mora biti od strane izvođača statički kontrolirana. Prije nego što se počne ugrađivati beton moraju se provjeriti dimenzije oplate i kakvoća njihove izvedbe, kao i čistoća i vlažnost oplate. Rezultati ispitivanja nivelete oplate, kao i zapisnik o prijemu tih konstrukcija, čuvaju se u evidenciji koja se prilikom primopredaje izgrađene građevine ustupa korisniku  te građevine. Promjeravanje i obračun izvršenih radova vršit će se prema stvarno izvedenim količinama oplate uz primjenu nepromijenjivih jediničnih cijena troškovnika.</t>
  </si>
  <si>
    <t>Nakon propisanog vremena (ovisno o vrsti konstruktivnog elementa) oplata će se demontirati, očistiti i složiti na za to već određeno mjesto na gradilištu koje je previđeno shemom organizacije gradilišta.</t>
  </si>
  <si>
    <t>Izvođač je dužan redovito popravljati i sanirati oštećenja koja se pojave na oplati (npr. od pervibratora i drugih mehaničkih oštećenja). Po ocjeni nadzornog inženjera Izvođač će znatno oštećene oplatne ploče biti dužan zamijeniti novima bez nadoknade dodatnih troškova.</t>
  </si>
  <si>
    <t>Međusobni spojevi pojedinih oplatnih ploča (okvira) moraju biti izvedeni tako da se spriječi procurivanje cementnog mlijeka i segregacija betona upotrebom gumenenih traka na spojevima, što treba biti sadržano u jediničnim cijenama stavki.</t>
  </si>
  <si>
    <t>Izvođač je obvezan prilikom postavljanja oplate osigurati projektom zahtjevani zaštitni sloj betona, povezivanjem armature (ankera) sa oplatom pri vrhu okvir oplate (iznad kote betoniranja) što treba biti sadržano u jediničnim cijenama stavki.</t>
  </si>
  <si>
    <t>Kod unutarnjih armirano betonskih zidova posebnu pažnju treba posvetiti izradi oplate okna dizala, u smislu točnosti veličine okna po vertikali i okomitosti zidova. Prilikom izvođenja oplate za okna lifta obavezno kontrolirati vertikalnost nakon svake izvedene etaže.</t>
  </si>
  <si>
    <t>Potrebno je strogo pridržavanje svih mjera u izvedbenim nacrtima i planovima oplate.</t>
  </si>
  <si>
    <t xml:space="preserve">Oplata armirano betonskih međukatnih ploča izvest će se kao velikoplošna, glatka oplata u svim etažama. Vidljivi spojevi elemenata oplate stropova se moraju izvesti strogo prema planovima oplate i prema navodima iz projekta. </t>
  </si>
  <si>
    <t>NAČIN OBRAČUNA</t>
  </si>
  <si>
    <t>Jedinična cijena (OPLATE) treba sadržavati:</t>
  </si>
  <si>
    <t>uzimanje mjera za izvođenje i obračune,</t>
  </si>
  <si>
    <t>sav materijal, uključujući pomoćni i vezni (čel.papuče, vijci itd.),</t>
  </si>
  <si>
    <t>dobava materijala, te vanjski i unutarnji transport do mjesta ugradbe,</t>
  </si>
  <si>
    <t>sav rad, kontrolu ankera skela instrumentom</t>
  </si>
  <si>
    <t>troškove zaštite na radu,</t>
  </si>
  <si>
    <t>svu štetu oko popravka oplate ili skele, kao i drugih radova,, učinjene uslijed nepažnje u radu,</t>
  </si>
  <si>
    <t>uklanjanje svih ostataka i čišćenje,</t>
  </si>
  <si>
    <t>zaštita izvedenih radova,</t>
  </si>
  <si>
    <t>radnu skelu,</t>
  </si>
  <si>
    <t>sva potrebna ispitivanja i atesti,</t>
  </si>
  <si>
    <t>statički obračun za skele i druge pomoćne konstrukcije.</t>
  </si>
  <si>
    <t>sve troškove s naslova svih naknada, ishođenja suglasnosti i dozvola potrebni za neometani rad i izvođenje radova</t>
  </si>
  <si>
    <t>OPĆI UVJETI SKELARSKIH RADOVA</t>
  </si>
  <si>
    <t xml:space="preserve">Svi radovi moraju se izvoditi prema podacima iz projektne dokumentacije, u skladu sa pravilima zanata i prema važećim propisima: • Pravilnik o tehničkim normativima za projektiranje i izvođenje radova u građevinarstvu, Sl. list br. 21/90. • Posebna uputstva proizvođača. </t>
  </si>
  <si>
    <t>Prije početka radova izvoditelj je dužan provjeriti na gradnji sve mjere koje su mu potrebne za njegov rad. Ustanove li se veće razlike koje bi utjecale na njegov rad prema datim nacrtima dužan je o tome obavijestiti projektanta i nadzornog organa i zatražiti njihovo rješenje. U slučaju da izvoditelj upotrijebi drugu vrstu materijala nego što je to propisano ili ako loše izvede rad, dužan je na zahtijev nadzornog organa odstraniti nepropisno izvedeni materijal i zamijeniti ga propisanim. Svako učvršćenje i povezivanje mora se izvesti tako da konstrukcije budu osigurane od bilo kakovog pomicanja, te da pojedini dijelovi mogu nesmetano raditi kod promjene temperature (dilatiranje). Izvoditelj treba upotrijebiti materijal koji u svemu (vrsti, boji i kvaliteti) jednak uzorku što ga odabere projektant od uzoraka predloženih po izvoditelju. Skele moraju imati takvu sigurnost i krutost da bez štetnih deformacija mogu primati opterećenje i utjecaje koji nastaju tijekom izvedbe radova. One moraju biti izvedene tako da se osigura puna sigurnost radnika i sredstava za rad kao i sigurnost prolaznika, prometa, susjednih objekata i okoline.</t>
  </si>
  <si>
    <t xml:space="preserve">OPĆI UVJETI UZ ARMIRAČKE RADOVE </t>
  </si>
  <si>
    <t>ARMATURA</t>
  </si>
  <si>
    <t>Sve vrste čelika moraju imati kompaktnu homogenu strukturu. Ne smiju imati nikakvih nedostataka, mjehura, pukotina ili vanjskih oštećenja. Prilikom isporuke betonskog čelika isporučilac je dužan dostaviti ateste koji garantiraju vlačnu čvrstoću i varivost čelika. Na gradilištu odgovorna osoba mora obratiti naročitu pažnju na evantualne pukotine, jača vanjska oštećenja, slojeve rđe, prljavštine i čvrstoću, te dati nalog da se takav betonski čelik odstrani ili očisti. Prije betoniranja armaturu treba pregledati nadzorni inženjer investitora, a kod složenih konstrukcija i statičar, što se upisuje u građevinski dnevnik. U osobito agresivnim sredinama treba predvidjeti katodnu zaštitu armature.</t>
  </si>
  <si>
    <t>Savijeni valjani čelik (Č) mora biti označen točno prema armaturnim nacrtima i u svemu mora zadovoljavati propisima navedenim u Tehničkim propisima za građevinske konstrukcije. 
- savijeni rebrasti čelik (B500B) mora biti označen prema armaturnim nacrtima i u svemu mora zadovoljiti propise navedene u Tehničkim propisima za građevinske konstrukcije.
- mrežasta armatura (B500B) mora biti označena i dimenzionirana točno prema armaturnim nacrtima a u svemu mora zadovoljiti propise navedene u Tehničkim propisima za građevinske konstrukcije.</t>
  </si>
  <si>
    <t>SAVIJENI VALJANI I REBRASTI ČELIK</t>
  </si>
  <si>
    <t>Pregled armature prije savijanja i siječenja sa čišćenjem i sortiranjem. Sječenje, ravnanje i savijanje armature na gradilištu sa horizontalnim transportom do mjesta savijanja, te horizontalnim i vertikalnim transportom do mjesta vezanja i ugradnje, ili savijanja u centralnom savijalištu, transport do radilišta, te horizontalni i vertikalni transport već gotovog savijenog čelika do mjesta vezanja i ugradnje. Postavljanje i vezanje armature točno prema armaturnim nacrtima, s podmetanjem podložaka, kako bi se osigurala potrebna udaljenost između armature i oplate. Pregled armature od strane izvođača i nadzornog organa prije početka betoniranja.</t>
  </si>
  <si>
    <t>MREŽASTA ARMATURA</t>
  </si>
  <si>
    <t>Pregled armature i varova sa eventualnim čišćenjem armature i sortiranjem. Sječenje armature na radilištu, transport do gradilišta, te horizontalni i vertikalni transport do mjesta ugradnje ili sječenje armature u centralnom savijalištu. Postavljanje armature točno prema armaturnim nacrtima s podmetanjem podložaka kako bi se osigurala potrebna udaljenost između armature i oplate. Pregled armature od strane izvođača i nadzornog organa prije početka betoniranja.</t>
  </si>
  <si>
    <t>Prilikom transportiranja armature sa centralnog savijališta na gradilište, armatura mora biti vezana i označena po stavkama i pozicijama iz nacrta savijanja armature. Armatura mora biti na gradilištu pregledno deponirana. Prije polaganja, armatura mora biti očišćena od rđe i nečistoće. Žica, plastični ili drugi ulošci koji se polažu radi održavanja razmaka, kao i sav drugi pomoćni materijal, uključeni su u jediničnu cijenu.</t>
  </si>
  <si>
    <t xml:space="preserve">Ugrađivati se mora armatura po profilima iz statičkog proračuna, odnosno nacrta savijanja. Ukoliko je onemogućena nabava određenih profila, zamjena se vrši uz odobrenje statičara. Postavljenu armaturu prije betoniranja dužan je osim rukovodioca radilišta i nadzornog organa pregledati statičar, te o tome izvršiti upis u građevinski dnevnik. Mjerodavni podatak za klasu betona koji treba upotrijebiti na pojedinim dijelovima konstrukcije uzima se iz statičkog proračuna i nacrta savijanja armature. </t>
  </si>
  <si>
    <t>Prilikom polaganja armature, naročitu pažnju posvetiti visini postavljanja armature na mjestima gdje postoji projektiran pad betona, na mjestima križanja konstruktivnih elemenata i kod horizontalnih serklaža i armaturi u negativnoj zoni ploče kod ležaja (zidova), kako ne bi došlo do povečanja debljine ploče kod betoniranja zbog previsoko položene spomenute armature. Način i izvedba (materijal i rad) osiguranja projektiranih padova treba biti ukalkuliran u prikladne stavke ovog Troškovnika.
U slučajevima da nije postignuta projektirana visina i razmaci armature, nadzorni inženjer neće dopustiti ugradnju betona sve dok se armatura ne postavi prema Projektu.</t>
  </si>
  <si>
    <t>OBRAČUN</t>
  </si>
  <si>
    <t>Obračun ugrađene armature vrši se za klasičnu armaturu po grupama promjera do 12 mm i preko 14 mm, u kg ovisno o profilu, a za varene mreže bez obzira na profil. Ukoliko se izvrši preračunavanje na objektu se može uz suglasnost statičara izvršiti i zamjena vrsta čelika i profila ovisno o mogućnostima dobave.</t>
  </si>
  <si>
    <t>Cijena armature uključuje sav potreban materijal i rad za:</t>
  </si>
  <si>
    <t>- dopremu betonskog željeza na savijalište, rezanje na određenu dužinu savijanja,</t>
  </si>
  <si>
    <t>- doprema na gradilište gotove armature iz centralnog savijališta,</t>
  </si>
  <si>
    <t>- kuke, vezne žice, sav materijal, alat i uskladištenje</t>
  </si>
  <si>
    <t>- uzimanje potrebnih izmjera na objektu</t>
  </si>
  <si>
    <t>- troškove radne snage za kompletan rad opisan u troškovniku</t>
  </si>
  <si>
    <t>- vanjske i unutarnje horizontalne i vertikalne transporte do mjesta ugradnje</t>
  </si>
  <si>
    <t xml:space="preserve"> -potrebnu radnu skelu</t>
  </si>
  <si>
    <t>- čišćenje nakon završetka radova,</t>
  </si>
  <si>
    <t>- postavljanje i fiksiranje u točan položaj, kao i podmetače za održanje odstojanja od oplate</t>
  </si>
  <si>
    <t>- sav drugi potrošni materijal i rad</t>
  </si>
  <si>
    <t>- nastavljanje armature preklopom ili zavarivanjem, u skladu sa Projektom,</t>
  </si>
  <si>
    <t>- sve popravke i dovođenje armature u stanje propisano projektom i propisima (ako se pokaže potrebnim)</t>
  </si>
  <si>
    <t>- sva ispitivanja i dokaze kvalitete za armaturu i postupke pri postavljanju armature</t>
  </si>
  <si>
    <t>- troškove zaštite na radu</t>
  </si>
  <si>
    <t>- troškove atesta.</t>
  </si>
  <si>
    <t>- svu štetu kao i troškove popravka nastalih kao posljedica nepažnje u toku izvedbe</t>
  </si>
  <si>
    <t>Armatura se obračunava prema teoretskim težinama iz tablica i dužinama iz nacrta. Otpadni materijal, projektom nepredviđeni preklopi i pomoćni jahač, uključeni su u cijenu. Potrebni nosači za ugrađivanje armature i visoki nosačima, temeljima i sl. obračunavaju se kao armatura. Sve troškove (materijal i rad) radi osiguranja projektiranog položaja armature Izvođač je dužan ukalkulirati u jedinične cijene. Jedinične cijene kod navedenih stavki moraju sadržavati sav potreban materijal i sav rad uključujući ispitivanja i dokaze o kvaliteti na zahtijevanom kvalitetnom izvođenju nastavaka. Ukoliko se izvrši preračunavanje, na objektu se može uz suglasnost statičara izvršiti i zamjena vrsta čelika i profila, ovisno o mogućnosti dobave. Sve troškove s naslova svih naknada, ishođenja suglasnosti i dozvola potrebni za neometani rad i izvođenje radova.</t>
  </si>
  <si>
    <t>OPĆI UVJETI UZ ZIDARSKE RADOVE</t>
  </si>
  <si>
    <t>U jediničnu cijenu svake stavke obvezno uključiti sve mjere osiguranja prolaznika, radnika i okolnih građevina za vrijeme trajanja radova, svu potrebnu skelu, sva potrebna premještanja postojećih instalacija i dovođenje istih u prvobitno stanje po završetku radova, sve transporte materijala preostalog od rušenja, deponiranje na gradilišnoj deponiji, utovar i odvoz na gradsku deponiju koju odredi investitor, odnosno sortiranje i deponiranje na mjesto koje odredi investitor za eventualnu ponovnu ugradbu, sve dobave, prijevoze do gradilišta, horizontalne i vertikalne transporte na gradilištu, sav potreban rad, osnovni i pomoćni materijal i  pomoćne  radnje: izradu radioničke dokumentacije,  sva  ispitivanja  i  nabavu  atestne dokumentacije  na  hrvatskom  jeziku, a sve do potpune funkcionalne gotovosti svake pojedine stavke i troškovnika u cjelini - ako opisom stavke nije drugačije određeno.</t>
  </si>
  <si>
    <t>ZIDANJE</t>
  </si>
  <si>
    <t>Pri izvedbi zidarskih radova izvođač je dužan pridržavati se svih uvjeta i opisa u troškovniku, kao i važećih propisa i to posebno:</t>
  </si>
  <si>
    <t>Pravilnik o tehničkim mjerama i uvjetima za izvođenje zidova zgrada, (Sl. br.: 17/70) ili jednakovrijedno</t>
  </si>
  <si>
    <t>Pravilnik o zaštiti na radu u građevinarstvu, (Sl. br.: 42/68), Zidarski radovi, čl. 41 - 55 ili jednakovrijedno</t>
  </si>
  <si>
    <t>Zakon o zaštiti na radu (NN 71/14, 118/14, 154/14, 94/18, 96/18) ili jednakovrijedno</t>
  </si>
  <si>
    <t>Izvedba i proračun zidanih konstrukcija mora u svemu biti u skladu sa:</t>
  </si>
  <si>
    <r>
      <rPr>
        <b/>
        <sz val="10"/>
        <color theme="1"/>
        <rFont val="Arial"/>
        <family val="2"/>
        <charset val="238"/>
      </rPr>
      <t>EUROCODE 6</t>
    </r>
    <r>
      <rPr>
        <sz val="10"/>
        <color theme="1"/>
        <rFont val="Arial"/>
        <family val="2"/>
        <charset val="238"/>
      </rPr>
      <t xml:space="preserve"> - Design of masonry structures - Part 1-1: General rules for buildings - Rule for rainforced and unreinforced masonry</t>
    </r>
  </si>
  <si>
    <r>
      <rPr>
        <b/>
        <sz val="10"/>
        <color theme="1"/>
        <rFont val="Arial"/>
        <family val="2"/>
        <charset val="238"/>
      </rPr>
      <t>EUROCODE 8</t>
    </r>
    <r>
      <rPr>
        <sz val="10"/>
        <color theme="1"/>
        <rFont val="Arial"/>
        <family val="2"/>
        <charset val="238"/>
      </rPr>
      <t xml:space="preserve"> - Design provisions for earthquake resistance of structures - Part 1-1: General rules - Seismic actions and general requirements for structures.</t>
    </r>
  </si>
  <si>
    <t>ili jednakovrijedno</t>
  </si>
  <si>
    <t>Materijali:</t>
  </si>
  <si>
    <t>Materijal koji se upotrebljava za zidarske radove mora biti ispravan, kvalitetan i sukladan važećim propisima i normama iz područja zidarskih radova.</t>
  </si>
  <si>
    <t>Materijal za zidarske radove u pogledu kakvoće mora odgovarati slijedećim standardima:</t>
  </si>
  <si>
    <t>gipsane ploče - definicije, zahtjevi i sukladnosti</t>
  </si>
  <si>
    <t>HRN EN 520:2010</t>
  </si>
  <si>
    <t>opečni zidni elementi</t>
  </si>
  <si>
    <t>HRN EN 771-1:2015</t>
  </si>
  <si>
    <t>vapneno - silikatni zidni elementi</t>
  </si>
  <si>
    <t>HRN EN 771-2:2015</t>
  </si>
  <si>
    <t>betonski zidni elementi</t>
  </si>
  <si>
    <t>HRN EN 771-3:2015</t>
  </si>
  <si>
    <t>zidni elementi od porastog betona</t>
  </si>
  <si>
    <t>HRN EN 771-4:2015</t>
  </si>
  <si>
    <t>zidni elementi od umjetnog kamena</t>
  </si>
  <si>
    <t>HRN EN 771-5:2015</t>
  </si>
  <si>
    <t>zidni elementi od prirodnog kamena</t>
  </si>
  <si>
    <t>HRN EN 771-6:2015</t>
  </si>
  <si>
    <t>agregat za mort</t>
  </si>
  <si>
    <t>HRN EN 13139:2003</t>
  </si>
  <si>
    <t>vanjska i unutarnja žbuka</t>
  </si>
  <si>
    <t>HRN EN 998-1:2016</t>
  </si>
  <si>
    <t>specifikacija morta za ziđe</t>
  </si>
  <si>
    <t>HRN EN 998-2:2016</t>
  </si>
  <si>
    <t>veziva i žbuke na osnovi gipsa</t>
  </si>
  <si>
    <t>HRN EN 13279-1:2014</t>
  </si>
  <si>
    <t xml:space="preserve">građ. vapno - definicija i specifikacija </t>
  </si>
  <si>
    <t>HRN EN 459-1:2015</t>
  </si>
  <si>
    <t>građ. vapno - uzorkovanje</t>
  </si>
  <si>
    <t>HRN EN 459-2:2021</t>
  </si>
  <si>
    <t>građ. vapno - vrednovanje sukladnosti</t>
  </si>
  <si>
    <t>HRN EN 459-3:2015</t>
  </si>
  <si>
    <t xml:space="preserve">zidarski cement - definicija i specifikacija </t>
  </si>
  <si>
    <t>HRN EN 413-1:2011</t>
  </si>
  <si>
    <t>cement 1. dio - sastav, specifikacije</t>
  </si>
  <si>
    <t>HRN EN 197-1:2012</t>
  </si>
  <si>
    <t>cement 2. dio - vrednovanje sukladnosti</t>
  </si>
  <si>
    <t>HRN EN 197-2:2020</t>
  </si>
  <si>
    <t>dodaci mortu - definicije, specifikacije, sukladnosti</t>
  </si>
  <si>
    <t>HRN EN 934-3:2012</t>
  </si>
  <si>
    <t>ziđe - spone, vlačne trake, kutnici</t>
  </si>
  <si>
    <t>HRN EN 845-1:2016</t>
  </si>
  <si>
    <t>ziđe - nadvoji</t>
  </si>
  <si>
    <t>HRN EN 845-2:2016</t>
  </si>
  <si>
    <t>ziđe - armatura horizontalnih sljubnica</t>
  </si>
  <si>
    <t>HRN EN 845-3:2016</t>
  </si>
  <si>
    <t>metalni profili i nosači za žbuku</t>
  </si>
  <si>
    <t>HRN EN 13658-1:2006</t>
  </si>
  <si>
    <t>HRN EN 13658-2:2006</t>
  </si>
  <si>
    <t>materijal za podove in situ (estrih)</t>
  </si>
  <si>
    <t>HRN EN 13813:2003</t>
  </si>
  <si>
    <t>zidovi - metode određivanja računskih topl. vrijednosti</t>
  </si>
  <si>
    <t>HRN EN 1745:2020</t>
  </si>
  <si>
    <t>razredba građ. proizvoda prema ponašanju u požaru</t>
  </si>
  <si>
    <t>HRN EN 13501-1:2019</t>
  </si>
  <si>
    <t>ili jednakovrijedni standardi</t>
  </si>
  <si>
    <t>Za nosive elemente konstrukcije koji su eventualno projektom ili troškovnikom predviđeni kao zidani zidovi zahtijeva se da ti elementi konstrukcije budu od zidnih elemenata koji odgovaraju kategoriji "I" kontrole proizvodnje zidnih elemenata i zidani u skladu s kategorijom "B" kontrole zidanja.</t>
  </si>
  <si>
    <t>Zidanje se vrši betonski zidnim elementima prema HRN EN 771 ili jednakovrijedno</t>
  </si>
  <si>
    <t>Zidanje se vrši mortom opće namjene klase M5.</t>
  </si>
  <si>
    <t>Zidovi od opeke koji ostaju vidljivi izvode se od probrane pune jednolike i neoštećene dobro pečene fasadne opeke koja izgledom i kvalitetom odgovara željenom izgledu zida.</t>
  </si>
  <si>
    <t>Sve reške moraju biti potpuno vodoravne, odnosno okomite, jedankih debljina i uvučene za oko 10 mm od lica zida.</t>
  </si>
  <si>
    <t>U slučaju da na zidu nastane izlučivanje soli il karbonata, izvođač je dužan te zidove očistiti i spriječiti daljne izlučivanje o svom trošku.</t>
  </si>
  <si>
    <t>U svrhu zaštite susjednih postojećih ili već izvedenih radova i ploha, horizontalnih ili vertikalnih, potrebno je iste na odgovarajući način zaštititi PVC ili PE folijama, ljepenkom, daskama i sl. Tako da ne dođe do oštećenja radova ili ploha. Sve navedeno treba uračunati u jediničnu cijenu radova.</t>
  </si>
  <si>
    <t>Prije početka zidanja zidova potrebno je kontrolirati čvrstoću i dozvoljena odstupanja od dimenzija opeke, a prema važećim  normativima.</t>
  </si>
  <si>
    <t>Tijekom građenja kontrolirati okomice i ravninu zida, te geometriju zidova u odnosu na projekt.</t>
  </si>
  <si>
    <t xml:space="preserve">Spoj zida od opeke sa betonskim zidom ili stupom mora biti izveden u skladu sa propisom o zidanju na seizmičkom području. Zidanje kod temperature ispod 0°C nije dozvoljeno. </t>
  </si>
  <si>
    <t>Zidati treba u potpuno horizontalnim redovima, a ležajne i sudarne reške moraju biti širine 10-15 mm. Pri zidanju ih treba dobro zapuniti odgovarajućom vrstom morta, a kod ploha koje će se ožbukati treba ostaviti prazninu u reškama do dubine od cca 2 cm od plohe zida, da bi se žbuka bolje uhvatila, ako troškovnikom nije drugačije određeno.</t>
  </si>
  <si>
    <t>Opeka za zidanje mora biti prvoklasna sa minimalnim odstupanjima po HRN-u ili jednakovrijedno. Za nosive zidove ne smiju se upotrebljavati elementi od pečene gline marke niže od M 10. Obavezno osigurati sve predviđene otvore i "žljebove" za ugradnju stolarije, bravarije i za montažu instalacija, jer se ovaj posao neće posebno obračunavati, već je sadržan u jediničnoj cijeni stavci zidanja.</t>
  </si>
  <si>
    <t>Izvođač je dužan pratiti kvalitetu svih materijala koji se ugrađuju, također i pomoćnih materijala koji se neće ugraditi ali se koriste u toku radova, te u skladu s HRN standardom ili jednakovrijednim standardom dokazati da korišteni materijali odgovarajući standard zadovoljavaju. Isto vrijedi i za dokazivanje stručnosti radnika gdje se to traži HRN standardom ili jednakovrijednim. Sve troškove oko dobivanja atesta (uključivo i utrošak svih potrebnih materijala za uzorke) izvođač treba uračunati u jediničnoj cijeni. Radove oko atestiranja treba povjeriti za to ovlaštenoj i stručnoj organizaciji.</t>
  </si>
  <si>
    <t>Obračun rada:</t>
  </si>
  <si>
    <t>Zidanje zidova do debljine 20 cm obračunava se po metru kvadratnom.</t>
  </si>
  <si>
    <t>Zidanje zidova debljine od 20 cm i više obračunava se po metru kubnom.</t>
  </si>
  <si>
    <t>U cijenu je uključen sav rad i materijal te potrebna skela.</t>
  </si>
  <si>
    <t>Jediničnom cijenom treba također obuhvatiti i sve horizontalne i vertikalne transporte i prijenose osnovnog i pomoćnog materijala, do i na gradilištu, sve utovare, istovare i pretovare, te sva uskladištenja.</t>
  </si>
  <si>
    <t>ŽBUKANJA I GLAZURE:</t>
  </si>
  <si>
    <t>Žbukanje zidova može se izvesti tek kada se utvrdi da su svi zidovi izvedeni u skladu sa tehničkim uvjetima i propisima. Zidovi od opeke moraju se prije žbukanja očistiti kako bi se žbuka mogla dobro primiti.</t>
  </si>
  <si>
    <t>Prije nego se počne žbukati potrebno je izvršiti predradnje čišćenja ploha, i čišćenja i ispuhivanja fuga, kvašenje zidne površine vodom, te špricanje cem. Mortom 1:1. Ako je zbog kiše ploha zida isuviše mokra, žbukanje treba odgoditi sve dok ploha zida ne bude dovoljno suha. Žbukanje se ne smije vršiti dok je temperatura prostora previsoka ili preniska, da žbuka ne bi ispucala.</t>
  </si>
  <si>
    <t>Pijesak za žbuku mora biti bez humusa i drugih nečistoća, ne deblji od 3 mm, dok se kod štrcane žbuke dozvoljava i promjer zrna do 6 mm. Najveća veličina zrna ovisi o debljini sloja žbuke. Maksimalni promjer zrna ne smije prijeći 1/3 propisane debljine žbuke. Najfinijeg pijeska s promjerom do 0,25 mm neka bude 15-30% pijeska po težini. Ukoliko prirodni sastav pijeska ne odgovara prethodno spomenutim uvjetima, pijesak treba prosijavati. Vapno može biti gašeno ili hidratizirano, ako nije drugačije navedeno.</t>
  </si>
  <si>
    <t>Pijesak za mort mora biti čist, bez organskih primjesa.Za pripremanje cementnih ili produžno cementnih mortova koristiti isključivo portland cement. Voda za gašenje vapna i spravljanje mortova mora biti čista.</t>
  </si>
  <si>
    <t>Cement za izradu morta mora u svemu zadovoljavati propise i standarde cementa za betonske konstrukcije</t>
  </si>
  <si>
    <t>Vapno za izradu morta mora odgovarati slijedećim standardima:</t>
  </si>
  <si>
    <t>Građevno vapno - 1.dio</t>
  </si>
  <si>
    <t>Građevno vapno - 3.dio</t>
  </si>
  <si>
    <t>Voda za izradu morta mora odgovarati slijedećem standardu: HRN EN 1008</t>
  </si>
  <si>
    <t>Mort za zidarske radove u pogledu kakvoće mora odgovarati slijedećim standardima:</t>
  </si>
  <si>
    <t>Lagani agregat za beton i mort</t>
  </si>
  <si>
    <t>HRN EN 13055:2016</t>
  </si>
  <si>
    <t>Agregat za mort</t>
  </si>
  <si>
    <t>Specifikacija morta za ziđe - 1. dio, Vanjske i unutarnje žbuke</t>
  </si>
  <si>
    <t>HRN EN 998-1:2003</t>
  </si>
  <si>
    <t>Specifikacija morta za ziđe - 2. dio, Mort za ziđe</t>
  </si>
  <si>
    <t>HRN EN 998-2:2003</t>
  </si>
  <si>
    <t>Metode ispitivanja morta za ziđe - 1.dio</t>
  </si>
  <si>
    <t>HRN EN 1015-1:2000</t>
  </si>
  <si>
    <t>Metode ispitivanja morta za ziđe - 21.dio</t>
  </si>
  <si>
    <t>HRN EN 1015-21:2003</t>
  </si>
  <si>
    <t>ili jednakovrijedne norme</t>
  </si>
  <si>
    <t>Uporabljeni dodaci mortu koji služe za poboljšanje ugradljivosti, za postizanje nepromočivosti ili za poboljšanje kemijskih mehaničkih svojstava moraju odgovarati utvrđenim standardima i moraju biti dokumentirani ispravom o sukladnosti.</t>
  </si>
  <si>
    <t>Žbukanje se izvodi na dobro očišćenoj, oprašenoj i vodom ispranom površini. Žbukanje izvoditi samo u povoljnim vremenskim uvjetima, uz odgovarajuće osiguranje i zaštitu sviježe ožbukanih površina od štetnog djelovanja sunca i oborina. Prije početka žbukanja plohu zida dobro navlažiti.</t>
  </si>
  <si>
    <t>Kvalitetu žbuke izvođač mora dokazati pribavljanjem stručnih nalaza (izjave o sukladnosti) od ovlaštene organizacije za ispitivanje građevinskog materijala.</t>
  </si>
  <si>
    <t>Žbukanje zidova i arm. betonske konstrukcije vršiti u pogodno vrijeme, kad su  potpuno suhi, te u optimalnoj temperaturi. Žbukanje treba izbjegavati za vrijeme zimskih niskih i ljetnih visokih temperatura, jer tada može doći do smrzavanja, odnosno prebrzog sušenja žbuke.</t>
  </si>
  <si>
    <t>Fina žbuka se nanosi na zid tako da se dobije posve ravna i glatka površina zida, a uglovi i bridovi, te spojevi zida i stropa se izvode "oštro" pod pravim kutem, ukoliko u opisu rada nije drugačije označeno.</t>
  </si>
  <si>
    <t>Gotova smjesa morta mora odgovarati točnom opisu rada, omjerima ili markama po količinama materijala označenim normama, kao i propisanoj čvrstoći morta.</t>
  </si>
  <si>
    <t>Ukoliko nije u opisu rada drugačije označeno, obračun kvadrature izvršiti po prosječnim normama. Povećanje zbog postotka otvora za vanjske plohe treba uključiti u jediničnu cijenu jer se isto ne plaća po koeficijentu povećanja zasebno.</t>
  </si>
  <si>
    <t>Žbukanje zidova mora se izvesti u skladu sa projektom uz prethodnu provjeru kvalitete zidane konstrukcije, u pogledu geometrije i čvrstoće, posebno na betonskim dijelovima gdje se moraju odstraniti eventualne masnoće od sredstva kojima se premazuje oplata radi lakšeg odvajanja od betona.</t>
  </si>
  <si>
    <t>Za izvedbu radova upotrijebiti materijale koji odgovaraju normama. Ako se opisom pojedinog rada traži materijal koji nije obuhvaćen važećim normativima, mora se ugraditi materijal u svemu prema naputku proizvođača, te sukladno garanciji i atestima ovlaštenih ustanova.</t>
  </si>
  <si>
    <t>Obračun radova:</t>
  </si>
  <si>
    <t>Kod radova gdje je uz ugradbu materijala označena i dobava, isti treba uključiti, a također i eventualnu izradu pojedinih elemenata koji se izvode na gradilištu i ugrađuju montažno.</t>
  </si>
  <si>
    <t>Sve ugradbe izvesti točno po propisima na mjestu označenom po projektu, bez šteta na ostatku objekta.</t>
  </si>
  <si>
    <t>Jedinična cijena sadrži dopremu materijala na gradilište, sav materijal, alat, mehanizaciju, uskladištenje, montažu i demontažu skela i radnih platformi, troškove radne snage, sve horizontalne i vertikalne transporte, čišćenje nakon izvedbe radova, svu štetu i troškove popravaka kao posljedice nepažnje), troškove zaštite na radu, troškove atesta, zaštitu zidnih površina od utjecaja vrućine, hladnoće i atmosferskih nepogoda.</t>
  </si>
  <si>
    <t>Obračun izvršenih radova izvršit će se prema jedinici mjere pojedinog rada i prema stvarno izvršenim količinama ovjerenih od nadzorne službe investitora.</t>
  </si>
  <si>
    <t>Po završetku radova sav otpadni materijal na gradilišnoj deponiji potrebno je sortirati prema tipu, te odvesti na deponiju određenu od strane općine ili županije, pridržavajući se Zakona o otpadu (NN 178/04, 153/05, 111/06, 110/07, 60/08, 87/09) i Zakona o zaštiti okoliša (NN 110/07).</t>
  </si>
  <si>
    <t>Žbukanje se obračunava po metru kvadratnom.</t>
  </si>
  <si>
    <t>Pri izvedbi podloga za podove, odnosno estriha, primjenjuju se norme:</t>
  </si>
  <si>
    <t>HRN U.F2.033 Betonske podloge za nanošenje monolitnih polugotovih podova na bazi sintetičkih smola (Teh. uvjeti)</t>
  </si>
  <si>
    <t>HRN U.F2.019 Plivajuće podne konstrukcije (Teh.uvjeti)</t>
  </si>
  <si>
    <t>DIN 4109</t>
  </si>
  <si>
    <t>Materijali moraju odgovarati slijedećim standardima:</t>
  </si>
  <si>
    <t xml:space="preserve">Mineralna vuna (MW) </t>
  </si>
  <si>
    <t>HRN EN 13162</t>
  </si>
  <si>
    <t xml:space="preserve">Elastičnost estriha (zvuk) </t>
  </si>
  <si>
    <t>U.J6.087</t>
  </si>
  <si>
    <t xml:space="preserve">Ekspandirani polistiren (EPS) </t>
  </si>
  <si>
    <t>HRN EN 13163</t>
  </si>
  <si>
    <t xml:space="preserve">Ekstrudirana polistirenska pjena (XPS) </t>
  </si>
  <si>
    <t>HRN EN 13164</t>
  </si>
  <si>
    <t xml:space="preserve">Drvena vuna (WW) </t>
  </si>
  <si>
    <t>HRN EN 13168</t>
  </si>
  <si>
    <t xml:space="preserve">Proizvodi od drvenih vlakana (WF) </t>
  </si>
  <si>
    <t>HRN EN 13171</t>
  </si>
  <si>
    <t>UGRADNJE U ZIDANE ZIDOVE</t>
  </si>
  <si>
    <t>Ugradnje vrata:</t>
  </si>
  <si>
    <t>Za ugradnju standardnih vrata od drveta vratni otvor - zidarske mjere, potrebno je pravilno dimenzionirati prema važećem standardu. Zidarske širine sa 'slijepim' dovratnikom trebaju biti:</t>
  </si>
  <si>
    <t>za vrata svijetlog otvora 61 cm</t>
  </si>
  <si>
    <t>75 cm</t>
  </si>
  <si>
    <t>za vrata svijetlog otvora 71 cm</t>
  </si>
  <si>
    <t>85 cm</t>
  </si>
  <si>
    <t>za vrata svijetlog otvora 81 cm</t>
  </si>
  <si>
    <t>95 cm</t>
  </si>
  <si>
    <t>za vrata svijetlog otvora 91 cm</t>
  </si>
  <si>
    <t>105 cm</t>
  </si>
  <si>
    <t>Visina vrata od kote gotovog poda iznosi: 203,5 cm</t>
  </si>
  <si>
    <t>Širina dovratnika dimenzionirana je na debljinu zida 10+0,5 cm i 16+0,5 cm.</t>
  </si>
  <si>
    <t>Veličina zidarskog otvora nestandardne stolarije i bravarije određuje se u shemana dotičnih radova, gdje se određuje da li se element ugrađuje sa/bez 'slijepog' dovratnika, te broj sidara po elementu, ovisno o dizajnu elementa.</t>
  </si>
  <si>
    <t>Za ugradnju vrata (suha montaža) ugrađuje se slijepi dovratnik, koji se obično ugrađuje prilikom zidanja. Valja točno paziti na vertikalno i horizontalno podešavanje. Umjesto 'slijepog' dovratnika u zidarski otvor mogu se namjestiti i zidni ulošci. Uz svaku vertikalnu stranu dovratnika moraju se postaviti barem (minimalno) po tri drvena uloška, koji se sidre u zid posebnim sidrima od plosnog željeza ili sidrenim vijcima.</t>
  </si>
  <si>
    <t>Ugradnja prozora:</t>
  </si>
  <si>
    <r>
      <t>a)</t>
    </r>
    <r>
      <rPr>
        <b/>
        <i/>
        <sz val="10"/>
        <color theme="1"/>
        <rFont val="Arial"/>
        <family val="2"/>
        <charset val="238"/>
      </rPr>
      <t>mokra ugradnja</t>
    </r>
    <r>
      <rPr>
        <sz val="10"/>
        <color theme="1"/>
        <rFont val="Arial"/>
        <family val="2"/>
        <charset val="238"/>
      </rPr>
      <t>-sa sidrima od plosnog željeza i kotvom, te obostranim žbukanjem cementnom žbukom nakon ugradnje</t>
    </r>
  </si>
  <si>
    <r>
      <t>b)</t>
    </r>
    <r>
      <rPr>
        <b/>
        <i/>
        <sz val="10"/>
        <color theme="1"/>
        <rFont val="Arial"/>
        <family val="2"/>
        <charset val="238"/>
      </rPr>
      <t>suha ugradnja sa slijepim doprozornikom</t>
    </r>
    <r>
      <rPr>
        <sz val="10"/>
        <color theme="1"/>
        <rFont val="Arial"/>
        <family val="2"/>
        <charset val="238"/>
      </rPr>
      <t>-predhodna ugradnja slijepog doprozornika učvršćenog u zid, te naknadno pričvršćenje doprozornika sa vijkom u slijepi doprozornik (okvir)</t>
    </r>
  </si>
  <si>
    <r>
      <t>c)</t>
    </r>
    <r>
      <rPr>
        <b/>
        <i/>
        <sz val="10"/>
        <color theme="1"/>
        <rFont val="Arial"/>
        <family val="2"/>
        <charset val="238"/>
      </rPr>
      <t>suha ugradnja u neožbukane zidove</t>
    </r>
    <r>
      <rPr>
        <sz val="10"/>
        <color theme="1"/>
        <rFont val="Arial"/>
        <family val="2"/>
        <charset val="238"/>
      </rPr>
      <t>-prekrivanje utora s drvenim letvicama, brtvljenje doprozornika s trajno plastičnim kitom i trakom za brtvljenje, brtvljenje doprozornika nakon ugradnje izvesti poliuretanom (pur pjena).</t>
    </r>
  </si>
  <si>
    <t>Ugradnja raznih metalnih predmeta u gotovo ziđe od betona ili opeke izvodi se pomoću cementnog morta M-10, ili pomoću posebnih sidrenih vijaka.</t>
  </si>
  <si>
    <t>Za utvrđivanje limarije potrebno je ugraditi drvene uloške u beton tijekom betoniranja ili držače sidriti pomoću posebnih sidrenih vijaka.</t>
  </si>
  <si>
    <t>Ugradnje vrata i prozora obračunava se po metru kvadratnom i to zasebno do 2,0 m2, od 2,0 - 4,0 m2 i preko 4,0 m2.</t>
  </si>
  <si>
    <t>PRIPOMOĆI I ČIŠĆENJE:</t>
  </si>
  <si>
    <t>Obračun pripomoći građevinskih radnika kod izvedbe raznih obrtničkih i instalaterskih radova vrši se prema utrošku sati na pojedinim radovima, koji se evidentiraju u građevinskom dnevniku i ovjeravaju od strane nadzornog inženjera. Čišćenje koje se obavlja tijekom građenja, te završna čišćenja obračunavaju se po metru kvadratnom neto korisne površine.</t>
  </si>
  <si>
    <t>OPĆI UVJETI UZ IZOLATERSKE RADOVE</t>
  </si>
  <si>
    <t>HIDROIZOLACIJE</t>
  </si>
  <si>
    <t>Materijali</t>
  </si>
  <si>
    <t>Hidroizolacijske trake i bitumen u pogledu kakvoće mora odgovarati slijedećim standardima:</t>
  </si>
  <si>
    <t>Bitumen i bitumenska veziva</t>
  </si>
  <si>
    <t>HRN EN 58:2005</t>
  </si>
  <si>
    <t>Savitljive hidroiz. trake, određivanje pregibljivosti,</t>
  </si>
  <si>
    <t>HRN EN 495-5:2013</t>
  </si>
  <si>
    <t>Savitljive hidroiz. trake, metoda umjetnog starenja,</t>
  </si>
  <si>
    <t>HRN EN 1296:2003</t>
  </si>
  <si>
    <t>Savitljive hidroiz. trake, određivanje stalnosti dimenzija,</t>
  </si>
  <si>
    <t>HRN EN 1107-1:2003</t>
  </si>
  <si>
    <t>HRN EN 1107-2:2003</t>
  </si>
  <si>
    <t>Savitljive hidroiz. trake, određivanje savitljivosti,</t>
  </si>
  <si>
    <t>HRN EN 1109:2013</t>
  </si>
  <si>
    <t>Savitljive hidroiz. trake, određivanje postojanosti,</t>
  </si>
  <si>
    <t>HRN EN 1110:2011</t>
  </si>
  <si>
    <t>Savitljive hidroiz. trake, otpornost na ozon,</t>
  </si>
  <si>
    <t>HRN EN 1844:2013</t>
  </si>
  <si>
    <t>Savitljive hidroiz. trake, duljina širina, ravnost,</t>
  </si>
  <si>
    <t>HRN EN 1848-1:2002</t>
  </si>
  <si>
    <t>HRN EN 1848-2:2002</t>
  </si>
  <si>
    <t>Savitljive hidroiz. trake, određivanje debljine,</t>
  </si>
  <si>
    <t>HRN EN 1849-1:2002</t>
  </si>
  <si>
    <t>HRN EN 1849-2:2019</t>
  </si>
  <si>
    <t>Savitljive hidroiz. trake, određivanje vidljivih nedostataka,</t>
  </si>
  <si>
    <t>HRN EN 1850-1:2003</t>
  </si>
  <si>
    <t>HRN EN 1850-2:2003</t>
  </si>
  <si>
    <t>Savitljive hidroiz. trake, određivanje vodonepropusnosti,</t>
  </si>
  <si>
    <t>HRN EN 1928:2003</t>
  </si>
  <si>
    <t>Savitljive hidroiz. trake, određivanje paropropusnosti,</t>
  </si>
  <si>
    <t>HRN EN 1931:2003</t>
  </si>
  <si>
    <t>Savitljive hidroiz. trake, određivanje prionjljivosti posipa,</t>
  </si>
  <si>
    <t>HRN EN 12039:2020</t>
  </si>
  <si>
    <t>Savitljive hidroiz. trake, određivanje otpornosti na trganje,</t>
  </si>
  <si>
    <t>HRN EN 12310-1:2003</t>
  </si>
  <si>
    <t>HRN EN 12310-2:2019</t>
  </si>
  <si>
    <t>Savitljive hidroiz. trake, određivanje vlačnih svojstava,</t>
  </si>
  <si>
    <t>HRN EN 12311-1:2013</t>
  </si>
  <si>
    <t>HRN EN 12311-2:2013</t>
  </si>
  <si>
    <t>Savitljive hidroiz. trake, otpornost spojeva na razdvajanje,</t>
  </si>
  <si>
    <t>HRN EN 12316-1:2003</t>
  </si>
  <si>
    <t>HRN EN 12316-2:2013</t>
  </si>
  <si>
    <t>Savitljive hidroiz. trake, posmična otpornost spojeva,</t>
  </si>
  <si>
    <t>HRN EN 12317-1:2003</t>
  </si>
  <si>
    <t>HRN EN 12317-2:2011</t>
  </si>
  <si>
    <t>Savitljive hidroiz. trake, određivanje otpornosti na udarac,</t>
  </si>
  <si>
    <t>HRN EN 12691:2018</t>
  </si>
  <si>
    <t>Savitljive hidroiz. trake, otpornosti na statičko opterečenje,</t>
  </si>
  <si>
    <t>HRN EN 12730:2015</t>
  </si>
  <si>
    <t>Savitljive hidroiz. trake, otpornosti na prodiranje vode,</t>
  </si>
  <si>
    <t>HRN EN 13111:2010</t>
  </si>
  <si>
    <t>Savitljive hidroiz. trake, pravila za uzorkovanje,</t>
  </si>
  <si>
    <t>HRN EN 13416:2002</t>
  </si>
  <si>
    <t>Savitljive hidroiz. trake, otpornosti na tuču,</t>
  </si>
  <si>
    <t>HRN EN 13583:2012</t>
  </si>
  <si>
    <t>Savitljive hidroiz. trake - definicije i značajke</t>
  </si>
  <si>
    <t>HRN EN 13859-2:2014</t>
  </si>
  <si>
    <t>Savitljive hidroiz. trake - trake za krovove</t>
  </si>
  <si>
    <t>HRN EN 13897:2005</t>
  </si>
  <si>
    <t>HRN EN 13956:2012</t>
  </si>
  <si>
    <t>Savitljive hidroiz. trake - zaštita vlage iz tla</t>
  </si>
  <si>
    <t>HRN EN 13967:2017</t>
  </si>
  <si>
    <t>HRN EN 13969:2005</t>
  </si>
  <si>
    <t>Savitljive hidroiz. trake - paronepropusne trake</t>
  </si>
  <si>
    <t>HRN EN 13970:2005</t>
  </si>
  <si>
    <t>HRN EN 13984:2013</t>
  </si>
  <si>
    <t>Bitumen i bitumenska veziva, vanjski izgled,</t>
  </si>
  <si>
    <t>HRN EN 1425:2012</t>
  </si>
  <si>
    <t>Bitumen i bitumenska veziva, određivanje penetracije iglom,</t>
  </si>
  <si>
    <t>HRN EN 1426:2015</t>
  </si>
  <si>
    <t>Bitumen i bitumenska veziva, određivanje točke razmekšanja,</t>
  </si>
  <si>
    <t>HRN EN 1427:2015</t>
  </si>
  <si>
    <t>Bitumen i bitumenska veziva, sadržaj vode u emulzijama,</t>
  </si>
  <si>
    <t>HRN EN 1428:2012</t>
  </si>
  <si>
    <t>Bitumen i bitumenska veziva, priprema ispitnih uzoraka,</t>
  </si>
  <si>
    <t>HRN EN 12594:2014</t>
  </si>
  <si>
    <t>Bitumen i bitumenska veziva, nazivlje.</t>
  </si>
  <si>
    <t>HRN EN 12597:2014</t>
  </si>
  <si>
    <t>Geotekstil i proizvodi srodni geotekstilu</t>
  </si>
  <si>
    <t>HRN EN 13249:2016</t>
  </si>
  <si>
    <t>ili jednakovrijednim stanadardima</t>
  </si>
  <si>
    <t xml:space="preserve">Sve radove treba izvoditi prema detaljnim nacrtima, opisima troškovnika, tehničkim propisima te uputama Projektanta i Nadzornog inženjera. Sav uporabljeni materijal mora zadovoljiti propise i mora imati odgovarajuće isprave o sukladnosti.Ukoliko opis neke od vrsta radova dovodi Izvođača u sumnju o načinu izvedbe dužan je pravovremeno od Nadzornog inženjera tražiti objašnjenje. </t>
  </si>
  <si>
    <t>Prije početka radova Izvođač mora ustanoviti kvalitetu podloge na kojoj se izvodi hidroizolacija i ako nije pogodna za rad mora se o tome pismeno obavjestiti Naručitelj radova, kako bi se podloga na vrijeme popravila i pripremila za izvođenje. Izvođenje hidroizolacije mora biti tehnološki ispravno u svim fazama rada i mora se izvoditi propisanim redosljedom.</t>
  </si>
  <si>
    <t>Izolaciju treba izvoditi na suhu, čistu, odmašćenu i ravnu podlogu, a radove treba uskladiti s radovima na limariji  gdje se lim i dilatacioni detalji izvode u sklopu slojeva izolacije. Lim u sklopu slojeva izolacije treba dobro zaliti vrućom bitumenskom masom ili po detalju izvedbe.</t>
  </si>
  <si>
    <t>Za  hidroizolaciju izvođač je obavezan dostaviti sve potrebne ateste, a radove izvesti u svemu prema uputama proizvođača.</t>
  </si>
  <si>
    <t>Svi materijali koji se ugrađuju moraju biti ispravni i neoštećeni. Pri polaganju hidroizolacije ravnih krovova posebno posvetiti pažnju izvedbi detalja kod spoja sa zidom, uz vodolovno grlo i druga mjesta gdje bi moglo doći do prodiranja vode pod hidroizolaciju, a ako je predviđeno povezivanje hidroizolacije s limenim opšavom ugraditi "traku za odvajanje".</t>
  </si>
  <si>
    <t>Nakon izvedbe svakog sloja izolacije (toplinska izolacija, hidroizolacija i drugo) treba isti pregledati nadzorni inženjer  i tek se nakon pozitivnog mišljenja i upisa u građevinski dnevnik, može nastaviti s daljnjim radom. Nepravilno ili nekvalitetno izvedene slojeve izvođač mora na svoj trošak ukloniti i izvesti pravilno.</t>
  </si>
  <si>
    <t>Eventualne izmjene materijala ili načina izvedbe hidroizolacije tokom gradnje moraju se uraditi isključivo pismenim dogovorom s Nadzornim inženjerom i Projektantom.</t>
  </si>
  <si>
    <t>Ako se stavkom troškovnika traži materijal koji nije obuhvaćen važećim normativima, mora se izvesti u svemu prema naputku proizvođača, te garancijom i certifikatima ovlaštenih ustanova.</t>
  </si>
  <si>
    <t>Ukoliko se naknadno ustanovi nesolidna izvedba, tj. pojave se prodori vode, Izvođač mora uraditi sanaciju hidroizolacije na svoj trošak. Ako Izvoditelj tijekom sanacije hidroizolacije na bilo koji način ošteti ili mora oštetiti ostale dijelove građevine, Izvođač snosi sve troškove i te sanacije.</t>
  </si>
  <si>
    <t>Ako u projektu nema naznaka o dodatnim dilatacijama hidroizolacije, Izvođač prema svom saznanju treba odlučiti da li je hidroizolaciju potrebno dilatirati još i na drugim mjestima osim na mjestu dilatacije konstrukcije. Izrada dilatacija uključena je u jediničnu cijenu izvedbe hidroizolacije.</t>
  </si>
  <si>
    <t>Jedinična cijena sadrži sav potreban materijal i pribor, sav transport do gradilišta i na gradilištu, sve potrebne skele i radne platforme, svu potrebnu pogonsku energiju, kao i svu potrebnu zaštitu na radu radnika na gradilištu.</t>
  </si>
  <si>
    <t>Svi građevinski, zanatski i drugi radovi koji prethode pojedinim izolacijama bilo da su u vezi s njima ili ne, ali čije uporedno, odnosno kasnije izvođenje stvara mogućnost da se izolacija ošteti moraju se izvesti prije prema predviđenom redosljedu.</t>
  </si>
  <si>
    <t>Prije početka izvedbe izolacionih radova mora se kontrolirati ispravnost već izvršenih građevinskih, zanatskih i drugih radova koji bi mogli uticati na kvalitetu, sigurnost i trajnost izolacija.</t>
  </si>
  <si>
    <t>Izvođenje izolaterskih radova mora biti takovo da pojedini dijelovi ili slojevi kao i cijela završna izolacija u potpunosti odgovara svojoj namjeni, zahtjevima dobre kvalitete, sigurnosti i dugotrajnosti.</t>
  </si>
  <si>
    <t>Obračun se vrši prema tlocrtnoj površini hidroizolacije bez dodatka na razvijenu površinu, odnosno prema opisu u troškovniku.</t>
  </si>
  <si>
    <t>Ukoliko se utvrde međusobne neusklađenost predviđenih tehničkih rješenja u pojedinim dijelovima projektne dokumentacije, Izvođač će zatražiti da projektant odredi točan način izvedbe.</t>
  </si>
  <si>
    <t>U sklopu slojeva izolacije (osim toplinske gdje to nije drugačije navedeno troškovnikom) treba obavezno izvesti uz bočne vertikalne ili kose plohe holkere, visine minimalno 15 cm bez posebne naplate. Gdje je potrebno izvođač treba izvesti i holkere visine do 30 cm i uračunati ih u jediničnu cijenu radova, ako troškovnikom nije drugačije navedeno. Holkere izvesti od sloja okipora ili sl. Rezanim pod 45°, kaširanih bit. ljepenkom tako da se dobije kutni element trokutastog presjeka, visine 6-7 cm ili po detalju. Tako izveden holker se onda prevlači slojevima izolacije. Gore navedeno treba obračunati u jediničnoj cijeni m2 izolacije ako isto nije posebno navedeno u stavci troškovnika.</t>
  </si>
  <si>
    <t>Tako izveden prijelazni detalj sa svim slojevima izolacije treba završno zaštititi. Ukoliko nije predviđen poseban detalj, treba izvesti holker cementnim mortom 1:1, M-10, deb. oko 3-4 cm, po HRN U.M2.010 ili jednakovrijedno, armiran pocinčanom rabic mrežom, dilatiran svaka 2 m. Sve navedeno treba uračunati u jediničnu cijenu m2 izolacije.</t>
  </si>
  <si>
    <t>Sve spojeve plastičnih (PE ili PVC) folija treba spajati samoljepivom trakom širine minimalno 4 cm, ili po detalju izolacije.</t>
  </si>
  <si>
    <t>U cijeni treba također uključiti obradu slojeva izolacije i po potrebi izvedbu holkera oko raznih prodora kroz slojeve izolacije (instalacioni prodori i sl.), kao i sve potrebne radnje i materijale oko izvedbe spojeva, prijelaza i završetaka slojeva izolacije, detalja vezanih uz gore navedeno, ugradbe raznih rubnih traka, putz lajsni i slično.</t>
  </si>
  <si>
    <t>Naročitu pažnju treba posvetiti spajanju traka, obradu svih kapilara zapunjavanjem pastom, izvedbi pokrovnih traka spojeva kod horizontalnih slojeva kao i detalja, obradi detalja kod spojeva parapeta pod 90° (unutarnji i vanjski spojevi) s posebno oblikovanim komadima traka, pokrovnim trakama, ljepilom i pastom, obradi oko prodora kroz plohu izolacije posebno oblikovanim komadima kružnih traka, pokrovnim trakama, primerom i pastom. Sve navedeno treba obuhvatiti u izvedbi i jediničnoj cijeni iako isto nije posebno navedeno opisom stavke.</t>
  </si>
  <si>
    <t>Rješenja svih ostalih detalja vezanih uz izolaterske radove Izvođač mora obavezno predočiti Projektantu i tek nakon ovjere istih od strane Projektanta može se pristupiti izvedbi ovjerenih detalja. Izrada rješenja neće se posebno platiti već predstavlja trošak i obavezu Izvođača.</t>
  </si>
  <si>
    <t>Pri radu se treba obavezno pridržavati odredbi HRN standarda ili jednakovrijednih standarda</t>
  </si>
  <si>
    <t>Hidroizolaciju svih  ploha treba izvesti tako da se spriječi prodor vode izvan sistema odvodnje u  skladu s odredbama HRN U.N9.053 ili jednakovrijedno odnosno da pri topljenju leda i snijega voda ne prodire u građevinu  u skladu s odredbama HRN U.N9.054 ili jednakovrijedno.</t>
  </si>
  <si>
    <t>TERMOIZOLACIJE I ZVUČNE IZOLACIJE</t>
  </si>
  <si>
    <t>Opći uvjeti</t>
  </si>
  <si>
    <t>Pri izvedbi zvučnih i toplinskih izolacija izvođač je dužan pridržavati se svih uvjeta i opisa u troškovniku, kao i važećih propisa i to posebno:</t>
  </si>
  <si>
    <t>Pravilnik o tehničkim uvjetima i mjerama za izvedbu za izvođenje zidova zgrada, (Sl. br.: 17/70) ili jednakovrijeno</t>
  </si>
  <si>
    <t>Pravilnik o tehničkim mjerama i uvjetima za ugljikovodične hidroizolacije krovova i terasa, (Sl. br.: 26/69) ili jednakovrijedno</t>
  </si>
  <si>
    <t>Pravilnik o tehničkim normativima za projektiranje i izvođenje radova u građevinarstvu, (Sl. br.: 21/90) ili jednakovrijedno</t>
  </si>
  <si>
    <t>Pravilnik o tehničkim mjerama i uvjetima za nagibe krovnih ravnina, (Sl. br.: 26/69) ili jednakovrijedno</t>
  </si>
  <si>
    <t>Pravilnik o zaštiti na radu u građevinarstvu, (Sl. br.: 42/68), Radovi na krovovima, čl. 118 - 120 ili jednakovrijedno</t>
  </si>
  <si>
    <t>Materijali za toplinsku izolaciju u pogledu kakvoće mora odgovarati slijedećim standardima:</t>
  </si>
  <si>
    <t>Toplinske izolacije. Mineralna vuna (MW),</t>
  </si>
  <si>
    <t>HRN EN 13162:2015</t>
  </si>
  <si>
    <t>Toplinske izolacije. Ekspandirani polistiren (EPS),</t>
  </si>
  <si>
    <t>HRN EN 13163:2016</t>
  </si>
  <si>
    <t>Toplinske izolacije. Ekstrudirana polistirenska pjena (XPS),</t>
  </si>
  <si>
    <t>HRN EN 13164:2015</t>
  </si>
  <si>
    <t>Toplinske izolacije. Tvrda poliuretanska pjena (PUR),</t>
  </si>
  <si>
    <t>HRN EN 13165:2016</t>
  </si>
  <si>
    <t>HRN EN 13165/A2:2016</t>
  </si>
  <si>
    <t>Toplinske izolacije. Fenolna pjena (PF),</t>
  </si>
  <si>
    <t>HRN EN 13166:2016</t>
  </si>
  <si>
    <t>HRN EN 13166/A1:2016</t>
  </si>
  <si>
    <t>Toplinske izolacije. Čelijasto (pjenasto) staklo (CG),</t>
  </si>
  <si>
    <t>HRN EN 13167:2015</t>
  </si>
  <si>
    <t>HRN EN 13167/A1:2015</t>
  </si>
  <si>
    <t>Toplinske izolacije. Drvena vuna (WW),</t>
  </si>
  <si>
    <t>HRN EN 13168:2015</t>
  </si>
  <si>
    <t>HRN EN 13168/A1:2015</t>
  </si>
  <si>
    <t>Toplinske izolacije. Ekspandirani perlit (EPB),</t>
  </si>
  <si>
    <t>HRN EN 13169:2015</t>
  </si>
  <si>
    <t>HRN EN 13169/A1:2015</t>
  </si>
  <si>
    <t>Toplinske izolacije. Ekspandirano pluto (ICB),</t>
  </si>
  <si>
    <t>HRN EN 13170:2015</t>
  </si>
  <si>
    <t>Toplinske izolacije. Drvena vlakanca (WF).</t>
  </si>
  <si>
    <t>HRN EN 13171:2015</t>
  </si>
  <si>
    <t>HRN EN 13171/A1:2015</t>
  </si>
  <si>
    <t>ETICS -  na osnovi ekspandiranog polistirena</t>
  </si>
  <si>
    <t>HRN EN 13499:2004</t>
  </si>
  <si>
    <t>ETICS -  na osnovi mineralne vune</t>
  </si>
  <si>
    <t>HRN EN 13500:2004</t>
  </si>
  <si>
    <t>Materijali za toplinsku izolaciju moraju zadovoljiti propise o proračunu elemenata na toplinsku otpornost i smiju se ugrađivati samo materijali sa propisanim toplinskim otporom i toplinskom vrijednosti prema normi:</t>
  </si>
  <si>
    <t>Građevni materijali - određivanje nazivnih i proj. top. vrijed.</t>
  </si>
  <si>
    <t>HRN EN ISO 10456:2008</t>
  </si>
  <si>
    <t>Građevni materijali - svojstva obzirom na toplinu i vlagu</t>
  </si>
  <si>
    <t>Toplinske značajke zgrada - prijenos topline preko tla</t>
  </si>
  <si>
    <t>HRN EN ISO 13370:2017</t>
  </si>
  <si>
    <t>Toplinske značajke zgrada - obzirom na toplinu i vlagu</t>
  </si>
  <si>
    <t>HRN EN ISO 13788:2013</t>
  </si>
  <si>
    <t>Toplinske značajke zgrada - koeficijeti prijenosnih topl. gubitaka</t>
  </si>
  <si>
    <t>HRN EN ISO 13789:2017</t>
  </si>
  <si>
    <t>Toplinske značajke prozora i vrata moraju odgovarati slijdećim standardima:</t>
  </si>
  <si>
    <t>Toplinske značajke prozora, vrata i zaslona</t>
  </si>
  <si>
    <t>HRN EN ISO 10077-1:2017</t>
  </si>
  <si>
    <t>HRN EN ISO 10077-2:2017</t>
  </si>
  <si>
    <t>Potrebno je provjeravati da li se upotrebljavaju materijali predviđeni projektom, elaboratom uštede energije i toplinske zaštite te dostaviti ateste proizvođača, kako za izolacioni materijal, tako i za sidra kojima se učvršćuju na konstrukciju.</t>
  </si>
  <si>
    <t>Za toplinsku izolaciju ravnih krovova ekstrudiranim polistirenom Izvođač je obavezan dostaviti certirikat o zahtijevanoj tlačnoj čvrstoći materijala, a polaganje u svemu izvesti prema uputama proizvođača i raspisima u stavakama troškovnika.</t>
  </si>
  <si>
    <t>Uz navedene normizirane materijale, a pod uvjetom da je njihova primjena optimalna, upotrebljavaju se i druge vrste termoizolacijskog materijala, ukoliko za njih postoje domaći atesti izdani od kompetentne znanstveno-stručne institucije. Među takve spadaju razni suvremeni materijali toplinske izolacije (staklena vuna, tvrde ploče od poliuretana i na bazi fenolne pjene, ploče od drvenih vlakana vezanih cementom, ploče kombinirane od raznih toplinskoizolacijskih materijala itd) pod različitim komercijalnim nazivima. Kod njihove primjene postupati po uputstvima proizvođača i institucija koje su vršile ispitivanje. Toplinsko-izolacijske slojeve ugraditi prema uputstvima proizvođača, elaboratu fizikalne zaštite, opisu u troškovniku i nacrtima. Izvedba treba biti takova da potencijalni toplinski mostovi budu eliminirani u svim detaljima.</t>
  </si>
  <si>
    <t>Obračun termoizolacijskih radova vrši se po metru kvadratnom ugrađene izolacije.</t>
  </si>
  <si>
    <t>OPĆI UVJETI UZ FASADERSKE RADOVE</t>
  </si>
  <si>
    <t>Svi radovi moraju se izvoditi prema podacima iz projektne dokumentacije, u skladu sa pravilima zanata i prema važećim propisima:</t>
  </si>
  <si>
    <t xml:space="preserve"> - Posebna uputstva proizvođača</t>
  </si>
  <si>
    <t xml:space="preserve">         Materijali:</t>
  </si>
  <si>
    <t>Svi materijali moraju imati:</t>
  </si>
  <si>
    <t xml:space="preserve"> • dobra fizičko - mehanička svojstva,</t>
  </si>
  <si>
    <t>• dobra vlažnosna svojstva,</t>
  </si>
  <si>
    <t>• visoku rezidentnost i vremensko postojanje,</t>
  </si>
  <si>
    <t>• povoljnu i laganu ugradljivost.</t>
  </si>
  <si>
    <t>Fizičko - mehanička svojstva:</t>
  </si>
  <si>
    <t>• otpornost na habanje,</t>
  </si>
  <si>
    <t>• otpornost na udarce,</t>
  </si>
  <si>
    <t>• prionljivost na podlogu u suhom i mokrom stanju,</t>
  </si>
  <si>
    <t>Vlažnosna svojstva:</t>
  </si>
  <si>
    <t>• otpornost na ispiranje kišom,</t>
  </si>
  <si>
    <t>• otpornost prema atmosferskoj vlazi,</t>
  </si>
  <si>
    <t>• otpornost na hidrostatski tlak,</t>
  </si>
  <si>
    <t>• parapropusnost.</t>
  </si>
  <si>
    <t>Rezistentnost:</t>
  </si>
  <si>
    <t>• otpornost prema povišenim temperaturama,</t>
  </si>
  <si>
    <t>• otpornost prema brzom starenju,</t>
  </si>
  <si>
    <t>• otpornost prema kemikalijama,</t>
  </si>
  <si>
    <t>• otpornost na posolicu.</t>
  </si>
  <si>
    <t>Žbukati tek kada se zidovi osuše i slegne zgrada. Ne smije se žbukati kad postoji opasnost od smrzavanja ili ekstremno visokih temperatura 30° ili više. Zidovi moraju biti prije žbukanja čisti, a fuge udubljene, da se žbuka može dobro primiti. Prije žbukanja dobro je da se zidovi navlaže, a osobito kod cementnog morta. Ukoliko na zidovima izbija salitra - treba ih četkom očistiti i oprati rastvorom solne kiseline u vodi (omjer 1:10) o trošku izvođača i dadavati sredstvo protiv izbijanja salitre u mort. Žbuka mora biti kvalitetna, tvorničke izvedbe u izabranoj boji i kvaliteti. Kod izrade fasadnih žbuka raditi prema uputstvu proizvođača. Obračun po m2.</t>
  </si>
  <si>
    <t xml:space="preserve">            UVJETI ZA ETICS SUSTAVE FASADA</t>
  </si>
  <si>
    <t>U stručnu organizaciju gradilišta ubraja se i propisno skladištenje svih komponenti koje čine ETICS sustav. Ni u jednu komponentu sustava nije dozvoljeno miješanje bilo kakvog drugog dodatka (npr. dodataka za ubrzano sušenje ili protiv smrzavanja). Eventualno nijansiranje pastoznih završno-dekorativnih žbuka dozvoljeno je jedino uz konzultaciju s proizvođačem i uz njegovo odobrenje. Prilikom izvedbe obavezna je upotreba APU lajsni i izolacijskih pokrovnih rondela.</t>
  </si>
  <si>
    <t xml:space="preserve">Vremenski uvjeti imaju snažan utjecaj na kvalitetu izvedenih radova, stoga treba poštivati sljedeće upute: </t>
  </si>
  <si>
    <t xml:space="preserve">•	Tijekom	cjelokupne	faze	izvedbe,	sušenja	i	stvrdnjavanja	temperatura	okoline,	podloge	i	materijala mora iznositi najmanje +5°C (kod silikatnih žbuka najmanje +8°C). Na temperaturi nižoj od +5°C prestaje svako vezanje i sušenje materijala, osim u slučajevima kad je to proizvođač izričito naglasio, odnosno u slučajevima kad su materijali primjenjivi do 0°C. Nepovoljni vremenski utjecaji kao npr. temperature iznad +30°C, visoka relativna vlažnost zraka, vjetar i izravno zračenje sunčeve svjetlosti mogu promijeniti svojstva materijala tijekom obrade. </t>
  </si>
  <si>
    <t>• Svako ozbiljno gradilište podrazumijeva korištenje zaštite, stoga se preporuča uvijek koristiti skelsko platno.</t>
  </si>
  <si>
    <t xml:space="preserve"> •	Tijekom izvedbe treba upotrebljavati samo čistu vodu uobičajene temperature. Ljeti se ne smije upotrebljavati voda koja se npr. zagrijala u crijevu za vodu.</t>
  </si>
  <si>
    <t xml:space="preserve"> Prije ugradnje ETICS-a moraju biti izvedeni sljedeći radovi: </t>
  </si>
  <si>
    <t xml:space="preserve">• odvođenje oborinskih voda: postavljene strehe, okapnice, žljebovi itd. </t>
  </si>
  <si>
    <t xml:space="preserve">•	unutarnje žbukanje, postavljanje striha itd. te ugrađeni materijali osušeni prema naputku proizvođača </t>
  </si>
  <si>
    <t xml:space="preserve">•	postavljena vanjska stolarija </t>
  </si>
  <si>
    <t>•	postavljene sve vanjske instalacije itd.</t>
  </si>
  <si>
    <t>•	fuge moraju biti zapunjene</t>
  </si>
  <si>
    <t xml:space="preserve"> •	s betonskih površina mora biti uklonjeno sredstvo za odvajanje oplata te sve masnoće</t>
  </si>
  <si>
    <t xml:space="preserve"> •	provjeriti 	valjanost podloge prema određenim standardima.</t>
  </si>
  <si>
    <t>LJEPILO I DODATNO UČVRŠĆIVANJE 
Lijepljenje se izvodi gotovim, tvornički pripremljenim polimer-cementnim mortom ili pastoznim disperzijskim ljepilom. Čvrstoća prionjivosti između morta za lijepljenje i podloge ne smije biti niža od 80 kPa (srednja vrijednost). Ovisno o opterećenju vjetrom i specifičnostima podloge i završne obrade, ETICS sustavi trebaju se dodatno mehanički učvrstiti. Mehaničko pričvršćivanje pruža i dodatnu stabilnost u slučaju požara. Pri pričvršćenju koristiti odgovarajuće dimenzioniran broj i raspored pričvrsnica – pvc vijaka sa rondelama za suzbijanje toplinskih mostova.</t>
  </si>
  <si>
    <t xml:space="preserve">ARMATURNI SLOJ 
Armaturni sloj ETICS sustava čine alkalno postojana staklena mrežica utisnuta u mort za armaturni sloj koji je po svom sastavu polimer-cementno ili pastozno disperzijsko ljepilo. Svojstva armaturnog sloja moraju zadovoljavati zahtjeve visoke fleksibilnosti kako bi se premostila sva gore navedena naprezanja, visoke vodoodbojnosti i paropropusnosti radi sprečavanja nastanka kondenzata unutar konstrukcije tijekom cijele godine. U postizanju tih zahtjeva armaturni sloj zajedno s odabirom završno-dekorativnog sloja ima najvažniju ulogu. Zahtjevi kvalitete staklene mrežice koja se može ugraditi u ETICS sustav dani su u Tehničkom propisu o izmjeni i dopuni tehničkog propisa o građevnim proizvodima (NN 81/11, Prilog L). </t>
  </si>
  <si>
    <t>ZAVRŠNO-DEKORATIVNI SLOJ 
Završno-dekorativni sloj ETICS sustava čine pretpremaz i završno-dekorativna žbuka koja, ovisno o tipu korištenog veziva, može biti: plemenita mineralna žbuka, silikatna, silikatno-silikonska, silikonska i akrilatna žbuka. Odabirom veličine zrna i gore navedenog veziva moguće je dobiti različite tipove tekstura i strukture žbuke. O debljini i vrsti završno-dekorativnog sloja ovise i svojstva i funkcionalnost čitavog ETICS sustava.</t>
  </si>
  <si>
    <t>Pri izvedbi fasadnog ETICS sustava u potpunosti se treba pridržatati priznatih smjernica kao npr. Smjernice za izradu ETICS sustava, izdane od HRVATSKE UDRUGE PROIZVOĐAČA TOPLINSKO FASADNIH SUSTAVA, izdanje IV iz ožujka 2016., ili jednakovrijedne.</t>
  </si>
  <si>
    <t>OPĆI UVJETI UZ KROVOPOKRIVAČKE RADOVE</t>
  </si>
  <si>
    <t>VODENA PROBA</t>
  </si>
  <si>
    <t>ili jednakovrijednim standardima</t>
  </si>
  <si>
    <t xml:space="preserve">Sve radove treba izvoditi prema detaljnim nacrtima, opisima troškovnika, tehničkim propisima te uputama Projektanta i Nadzornog inženjera. Sav uporabljeni materijal mora zadovoljiti propise i mora imati odgovarajuće isprave o sukladnosti.Ukoliko opis neke od vrsta radova dovodi Izvođača u sumnju o načinu izvedbe dužan je pravovremeno od Nadzornog inženjera i Projektanta  tražiti objašnjenje. </t>
  </si>
  <si>
    <t>Prije početka radova izvođač mora ustanoviti kvalitetu podloge na kojoj se izvodi hidroizolacija i ako nije pogodna za rad mora se o tome pismeno obavjestiti B+Naručitelj radova, kako bi se podloga na vrijeme popravila i pripremila za izvođenje. Izvođenje hidroizolacije mora biti tehnološki ispravno u svim fazama rada i mora se izvoditi propisanim redosljedom.</t>
  </si>
  <si>
    <t>Izvođač treba provjeravati ateste hidroizolacijskih traka i spojnog materijala u odnosu na projekt.</t>
  </si>
  <si>
    <t>Eventualne izmjene materijala ili načina izvedbe hidroizolacije tokom gradnje moraju se uraditi isključivo pismenim dogovorom sa projektantom i nadzornim inženjerom.</t>
  </si>
  <si>
    <t>Ukoliko se naknadno ustanovi nesolidna izvedba, tj. pojave se prodori vode, izvođač mora uraditi sanaciju hidroizolacije na svoj trošak. Ako izvođač tijekom sanacije hidroizolacije na bilo koji način ošteti ili mora oštetiti ostale dijelove građevine, izvođač snosi sve troškove i te sanacije.</t>
  </si>
  <si>
    <t>Obračun se vrši prema hrvatskim normama i standardima rada ili jednakovrijdnim normama i standardima rada.</t>
  </si>
  <si>
    <t>Ako u projektu nema naznaka o dodatnim dilatacijama hidroizolacije, izvođač prema svom saznanju treba odlučiti da li je hidroizolaciju potrebno dilatirati još i na drugim mjestima osim na mjestu dilatacije konstrukcije. Izrada dilatacija uključena je u jediničnu cijenu izvedbe hidroizolacije.</t>
  </si>
  <si>
    <t>Prije početka izvedbe izolacionih radova mora se kontrolirati ispravnost već izvršenih građevinskih, zanatskih i drugih radova koji bi mogli uticati na kvalitet, sigurnost i trajnost izolacija.</t>
  </si>
  <si>
    <t>Izvođenje izolacionih radova mora biti takovo da pojedini dijelovi ili slojevi kao i cijela završna izolacija u potpunosti odgovara svojoj namjeni, zahtjevima dobre kvalitete, sigurnosti i dugotrajnosti.</t>
  </si>
  <si>
    <t>Ukoliko se utvrde međusobne neusklađenost predviđenih tehničkih rješenja u pojedinim dijelovima projektne dokumentacije, izvođač će zatražiti da projektant odredi točan način izvedbe.</t>
  </si>
  <si>
    <t>Pravilnik o tehničkim mjerama i uvjetima za izvedbu zgrada, (Sl. br.: 17/70) ili jednakovrijeno</t>
  </si>
  <si>
    <t>Pravilnik o tehničkim mjerama i uvjetima za ugljikovodične hidroizolacije krovova i terasa, (Sl. br.: 26/69 ili jednakovrijedno</t>
  </si>
  <si>
    <t>Materijali ta toplinsku izolaciju moraju zadovoljiti propise o proračunu elemenata na toplinsku otpornost i smiju se ugrađivati samo materijali sa propisanim toplinskim otporom i toplinskom vrijednosti prema normi:</t>
  </si>
  <si>
    <t>Za toplinsku izolaciju ravnih krovova ekstrudiranim polistirenom izvođač je obavezan dostaviti certirikat o zahtijevanoj tlačnoj čvrstoći materijala, a polaganje u svemu izvesti prema uputama proizvođača i raspisima u stavakama troškovnika.</t>
  </si>
  <si>
    <t>Uz navedene normizirane materijale a pod uvjetom da je njihova primjena optimalna, upotrebljavaju se i druge vrste  termoizolacijskog materijala, ukoliko za njih postoje domaći atesti izdani od kompetentne znanstveno-stručne institucije. Među takve spadaju razni suvremeni materijali toplinske izolacije (staklena vuna, tvrde ploče od poliuretana i na bazi fenolne pjene, ploče od drvenih vlakana vezanih Sorel cementom, ploče kombinirane od raznih toplinskoizolacijskih materijala itd) pod različitim komercijalnim nazivima. Kod njihove primjene postupati po uputstvima proizvođača i institucija koje su vršile ispitivanje. Toplinsko-izolacijske slojeve ugraditi prema uputstvima proizvođača, elaboratu fizikalne zaštite, opisu u troškovniku i nacrtima. Izvedba treba biti takova da potencijalni toplinski mostovi budu eliminirani u svim detaljima.</t>
  </si>
  <si>
    <t>Obračun termoizolacionih radova vrši se po metru kvadratnom ugrađene izolacije.</t>
  </si>
  <si>
    <t>OPĆI UVJETI UZ LIMARSKE RADOVE</t>
  </si>
  <si>
    <t>U jediničnu cijenu svake stavke obvezno uključiti sve mjere osiguranja prolaznika, radnika i okolnih građevina za vrijeme trajanja radova, svu potrebnu skelu, sva potrebna premještanja postojećih instalacija i dovođenje istih u prvobitno stanje po završetku radova, sve transporte materijala preostalog od rušenja, deponiranje na gradilišnoj deponiji, utovar i odvoz na gradsku deponiju koju odredi Naručitelj, odnosno sortiranje i deponiranje na mjesto koje odredi Naručitelj za eventualnu ponovnu ugradbu, sve dobave, prijevoze do gradilišta, horizontalne i vertikalne transporte na gradilištu, sav potreban rad, osnovni i pomoćni materijal i  pomoćne  radnje: izradu radioničke dokumentacije,  sva  ispitivanja  i  nabavu  atestne dokumentacije  na  hrvatskom  jeziku, a sve do potpune funkcionalne gotovosti svake pojedine stavke i troškovnika u cjelini - ako opisom stavke nije drugačije određeno.</t>
  </si>
  <si>
    <t>Limarske radove izvesti prema opisu u troškovniku, uz eventualne korekcije projektom predviđenih razvijenih širina i opisa detalja po izmjeri na licu mjesta. Radove izvoditi po pravilima struke i primjenjujući važeće opće i posebne tehničke propise i norme, naročito temeljem čl. 20. Zakona o tehničkim zahtjevima za proizvode i ocjeni sukladnosti (NN 126/21), preuzetih pravilnika i normi Zakonom o normizaciji (NN 80/13):</t>
  </si>
  <si>
    <t>Pravilnik o tehn.normativima za projektiranje i izvođenje završnih radova u građevinarstvu (Sl.list 21/90), te hrvatske norme:</t>
  </si>
  <si>
    <t>HRN U.N9.052 -Građ.prefabr.elementi: Prozorska limena klupčica,</t>
  </si>
  <si>
    <t>HRN U.N9.053 -Građ.prefabr.elementi: Odvodnjavanje krovova i dijelova zgrada limenim elementima</t>
  </si>
  <si>
    <t>HRN U.N9.054 -Građ.prefabr.elementi: Pokrivanje krovnih ravnina limom</t>
  </si>
  <si>
    <t>HRN U.N9.055 -Građ.prefabr.elementi: Opšivanja vanjskih dijelova zgrada limom</t>
  </si>
  <si>
    <t>Ugrađeni materijali moraju biti kvalitetni i odgovarati hrvatskim normama i to:</t>
  </si>
  <si>
    <t>Pocinčani lim HRN C.B4.081</t>
  </si>
  <si>
    <t>Bakreni lim HRN C.D4.520, HRN C.D4.521</t>
  </si>
  <si>
    <t>Limovi od aluminija i od aluminijskih legura HRN C.C4.020, HRN C.C4.025, HRN C.C4.050 - 051, HRN C.C4.060 - 062, HRN C.C4.120, HRN C.C4.150, HRN C.C4.160</t>
  </si>
  <si>
    <t>Čelični lim HRN C.B4.017, HRN C.B4.110 - 113</t>
  </si>
  <si>
    <t>Cinkotit lim HRN C.A1.340-358</t>
  </si>
  <si>
    <t xml:space="preserve">Svi ostali materijali koji nisu obuhvaćeni normama moraju imati certifikate od za to ovlaštenih institucija. Konzole - nosače opšava, žljebova i cijevi izvesti iz pocinčanog željeza ili iz običnog plosnog željeza zaštićenog antikorozivnim sredstvom. </t>
  </si>
  <si>
    <t xml:space="preserve">Kod limarije od bakarnog lima kuke i obujmice moraju biti od bakra i pobakrenog čelika. Za učvršćivanje (kuke, zakovice, jahači, čavli, vijci i sl) treba primijeniti: za čelični lim – čelična spojna sredstva, za pocinčani,cinkotit,cink kositar  i olovni lim – dobro pocinčana spojna sredstva, za bakreni lim – bakrena spojna sredstva, za alu lim – alu ili galvanizirana Čn spojna sredstva. Lim koji naliježe na betonsku podlogu ili na podlogu od opeke mora biti podložen sa krovnom ljepenkom čija su dobava i postava uključene u jediničnu cijenu. Kod spajanja raznih vrsta materijala treba na pogodan način izvesti izolaciju (premaz, izol.traka i sl.) da ne dođe do galvanskog elektriciteta.Limarske radove vezane za pokrov i izolaterske radove treba obavezno izvoditi paralelno sa tim radovima. U principu se ne smije upotrebljavati više vrsta lima na istom elementu, a ako se iznimno upotrebi, onda spojeve treba na pogodan način izolirati (premaz, izol.trake i dr.), kako ne bi došlo do galvanskog elektriciteta.
</t>
  </si>
  <si>
    <t>Izvođač je dužan prije izrade limarije uzeti sve izmjere u naravi, a također je dužan prije početka montaže ispitati sve dijelove gdje se imaju izvesti limarski radovi, te na eventualnu neispravnost istih upozoriti nadzornog inženjera, jer će se u protivnom naknadni popravci izvršiti na račun izvoditelja limarskih radova.</t>
  </si>
  <si>
    <t xml:space="preserve">Način izvedbe i ugradbe, te obračun u svemu prema postojećim normama za izvođenje završnih radova u građevinarstvu TU-XVII ili jednakovrijedno, po jedinici mjere u troškovniku i stvarno izvedenim količinama na gradilištu. </t>
  </si>
  <si>
    <t>Razne standardne detalje, spajanje lima pertlanjem, zakivanjem ili lemljenjem izvesti prema pravilima struke i važećim tehničkim uvjetima.</t>
  </si>
  <si>
    <t>Eventualne promjene detalja ili vrsta materijala obavezno dogovoriti sa nadzornim inženjerom i projektantom.</t>
  </si>
  <si>
    <t>Jedinična cijena treba sadržavati:</t>
  </si>
  <si>
    <t>sav rad uključivo i uzimanje mjere na gradnji za izvedbu i obračun,</t>
  </si>
  <si>
    <t>sav materijal uključivo pomoćni te pričvrsni materijal,</t>
  </si>
  <si>
    <t>sav rad na gradnji i u radionici,</t>
  </si>
  <si>
    <t>svi potrebni nosači lima i razna brtvljenja oko ugrađenih limenih elemenata</t>
  </si>
  <si>
    <t>sav transport i uskladištenje materijala,</t>
  </si>
  <si>
    <t>čišćenje i miniziranje željeznih dijelova</t>
  </si>
  <si>
    <t xml:space="preserve">     hrapavljenje površina pocinčanog lima prije bojanja (ako je bojanje predviđeno troškovnikom)</t>
  </si>
  <si>
    <t>dobavu i polaganje podložne ljepenke,</t>
  </si>
  <si>
    <t>ugradbu limarije upucavanjem,</t>
  </si>
  <si>
    <t>potrebne platforme, pokretnu skelu za montažu, kuke, užad, ljestve,</t>
  </si>
  <si>
    <t>ugradbu u ziđe ili sl. potrebnih obujmica, slivnika i sl.,</t>
  </si>
  <si>
    <t>čišćenje od otpadaka nakon izvršenih radova,</t>
  </si>
  <si>
    <t>zaštitu izvedenih radova do primopredaje.</t>
  </si>
  <si>
    <t xml:space="preserve">    sve mjere zaštite, osiguranje radova od oštećenja, odstranjivanje svog otpadnog materijala I nečistoća nakon završetka limarskih radova.</t>
  </si>
  <si>
    <t>OPĆI UVJETI UZ RADOVE ZAŠTITE OD POŽARA</t>
  </si>
  <si>
    <t>Opće napomene za izvođenje:</t>
  </si>
  <si>
    <t>Vrata i stijene u svemu izvoditi prema shemama protupožarne bravarije i opisu Projektanta.</t>
  </si>
  <si>
    <t>Čelični dovratnici s futerom, širine koja odgovara debljini gotovog zida. Mjere za futer obavezno uzimati na gradilištu.</t>
  </si>
  <si>
    <t>Izvođač mora na gradilištu uzeti sve izmjere, budući da pojedine projektirane mjere mogu odstupati od stvarnog stanja.</t>
  </si>
  <si>
    <t>U cijenu uključiti kompletnu izradu vrata, stijena i kupola, dobavu i dostavu na gradilište, ugradnju, zaštitu u tijeku ugradnje, postava okova i završno čišćenje.</t>
  </si>
  <si>
    <t>Za ugradnju vrata,kliznih požarnih stijena i drugih bravarskih stavki koje zahtijevaju dodatna ojačanja za montažu,  Izvođač je dužan predvidjeti potrebnu čeličnu podkonstrukciju te ju uključiti u jediničnu cijenu stavke kojoj pripada.</t>
  </si>
  <si>
    <t>Izrada:</t>
  </si>
  <si>
    <t>Prije početka izrade bravarije obavezno se moraju uskladiti mjere i količine iz nacrta prema stvarnom stanju na gradilištu.Željezni dijelovi konstrukcije spajaju se varenjem ili vijčanim spojevima. Svaki vijčani spoj mora biti tako riješen da na vidljivim vanjskim površinama nema vidljivih vijaka. Ovisno o vrsti materijala od kojih se izvode bravarski radovi, spojna sredstava moraju se odabrati iz iste grupe materijala. Posebni umetci od PVC materijala moraju osigurati kvalitetan i čist sastav dvaju elemenata.</t>
  </si>
  <si>
    <t xml:space="preserve">Radioničke nacrte i detalje izrađuje Izvoditelj i obavezno ih daje na suglasnost Nadzornom inženjeru i Projektantu. </t>
  </si>
  <si>
    <t xml:space="preserve">Svi tehnički i fizikalni zahtjevi trebaju biti ispunjeni prema propisima ili prema posebnim traženjima Projektanta. </t>
  </si>
  <si>
    <t>Konstrukcija mora biti dimenzionirana tako da sigurno prihvaća opterečenje i funkcije elemenata. Svi nosivi dijelovi moraju biti statički provjereni.</t>
  </si>
  <si>
    <t>Željezni dijelovi spajaju se varenjem. Svaki sastav mora biti tako konstruktivno riješen da na vanjskim površinama nema vidljivih vijaka.</t>
  </si>
  <si>
    <t>Specijalni umeci od tvrdog PVC materijala moraju osigurati kvalitet i čisti sastav dvaju profila.</t>
  </si>
  <si>
    <t>Radioničke nacrte i detalje izvoditelj radova obavezno daje na suglasnost projektantu.</t>
  </si>
  <si>
    <t>Svi tehnički i fizikalni zahtjevi trebaju biti ispunjeni prema propisima ili prema posebnim traženjima projektanta.</t>
  </si>
  <si>
    <t>Ugradba:</t>
  </si>
  <si>
    <t>Svi bravarski elementi u pravilu trebaju se ugrađivati suhim postupkom bez uporabe morta, tj. na predhodno postavljena sidra varenjem ili vijcima ili pak pomoću plastičnih ili metalnih čepova. Sve sudarnice između matala i betona moraju biti brtvljene ili kitane akrilnim, silikonskim ili TIO kitom.</t>
  </si>
  <si>
    <t>Za sve predviđene bravarske radove izvođač je dužan pribaviti odgovarajuće ateste, izjave o sukladnosti.</t>
  </si>
  <si>
    <t>Kod spajanja različitih materijala mora se osigurati da ne dođe do korozije. Vezovi i učvršćenja moraju biti takovi da uslijed temperaturnih promjena ne dođe do teškoća u funkciji pojedinih elemenata. Brtvljenje mora biti nepropusno za vodu, a propuštanje zraka minimalno.</t>
  </si>
  <si>
    <t>Svi profili i limovi trebaju biti odmašćeni, a korozija odstranjena. Za varive elemente varioci trebaju posjedovati certifikat o kategoriji.</t>
  </si>
  <si>
    <t xml:space="preserve">Neravnine nakon zavarivanja potrebno je fino obraditi. Na montiranim dijelovima - elementima ne smiju se vidjeti nikakvi tragovi oštećenja, a isti moraju precizno naljegati. Okov, boja i materijal mora biti prema opisu uz shemu i detalje proizvođača uz suglasnost investitora i projektanta. </t>
  </si>
  <si>
    <t>Za sve radove predviđene troškovnikom izvoditelj radova dužan je pribaviti certifikate od odgovarajućih instituta, za kvalitet materijala, površinske obrade, ispravnost po izvoditelju predloženih detalja kao i antikorozivne zaštite.</t>
  </si>
  <si>
    <t>Za protupožarnu bravariju obavezno dostaviti certifikate od referentne ustanove.</t>
  </si>
  <si>
    <t>Svaku stavku iz sheme bravarije treba ponuditi kao gotov, montiran, učvršćen i zaštićen proizvod. Isto važi i za slijepe dovratnike i doprozornike, odnosno sidra za ugradbu ili komade za usidrenje, koje treba na vrijeme dostaviti radi ugradbe u građevinske konstrukcije.</t>
  </si>
  <si>
    <t>Materijali koji nisu obuhvaćeni HRN-om moraju biti najbolje kvalitete. Za takove materijale izvoditelj je dužan dostaviti Naručitelju certifikat o ispitivanju kvalitete materijala, a pri izvedbi mora postupati i po uputstvima proizvođača materijala.</t>
  </si>
  <si>
    <t>Kitanje izvršiti odgovarajućim trajnoplastičnim kitovima koji moraju biti postojani na promjenu temperature, i na vodu. Površina kita poslije sušenja mora biti bez pukotina.</t>
  </si>
  <si>
    <t>Krila prozora i vrata koja su bila skinuta zbog ustakljenja, moraju se ponovo montirati na svoje mjesto.</t>
  </si>
  <si>
    <t>Ako je materijal ili karakteristika materijala uvjetovana izborom od strane projektanta, izvođač mu je prije izvedbe dužan dostaviti uzorak na odobrenje.</t>
  </si>
  <si>
    <t>Jedinična cijena osim navedenog treba sadržavati potreban rad, sav pričvrsni materijal, plastične profile, plastični kit, sav potreban transport do gradilišta i na gradilištu, sve potrebne skele i radne platforme, sva potrebna sredstva zaštite pri radu radnika na gradilištu, čišćenje, te sve zakonom predviđene troškove.</t>
  </si>
  <si>
    <t>Obračun izvršenih radova će se izvršiti prema stvarno izvedenim količinama i važećim normativima kao i tehničkim uvjetima za staklarske radove.</t>
  </si>
  <si>
    <t>Staklarske radove izvesti prema:</t>
  </si>
  <si>
    <t>HRN U.F2.025- Tehnički uvjeti za izvođenje staklarskih radova ili jednakovrijedno</t>
  </si>
  <si>
    <t>Za izradu ponude ponuditelj je dužan primijeniti relevantne propise i norme važeće u Republici Hrvatskoj kao i međunarodno priznate norme za područja koja nisu pokrivena normama u Republici Hrvatskoj ili garantiraju viši nivo kvalitete od HRN ili jednakovrijedno.</t>
  </si>
  <si>
    <t>LIČILAČKE radove izvesti prema opisu u stavkama troškovnika po pravilima struke, primjenjivajući važeće propise i norme, naročito temeljem čl. 20. Zakona o tehničkim zahtjevima za proizvode i ocjeni sukladnosti (NN 126/21) preuzet Zakonom o normizaciji (NN 80/13) "Pravilnik o tehničkim normativima za projektiranje i izvođenje završnih radova u građevinarstvu" (Sl.list br. 21/90) i odgovarajuće norme:</t>
  </si>
  <si>
    <t>HRN U.F1.012 Tehnički uvjeti za izvođenje ličilačkih radova ili jednakovrijedno.</t>
  </si>
  <si>
    <t>Materijali moraju odgovarati propisima HRN-a ili jednakovrijedno za kvalitetu.</t>
  </si>
  <si>
    <t>Nenormizirane izvedbe vanjskih slojeva na konstrukcijama trebaju biti ispitane od stručne institucije, a rad treba izvoditi po stručnom uputstvu.</t>
  </si>
  <si>
    <t>Ako je u stavci troškovnika uključena izvedba radova za koje je potrebna radna snaga posebne kvalifikacije (struke), treba ih povjeriti radnicima tražene struke.</t>
  </si>
  <si>
    <t>Ako je u opisu radova spomenut određen materijal, može se upotrijebiti i drugi dokazano istovjetan proizvod, ali uz odobrenje nadzornog inženjera. Ako u opisu radova nije izričito propisan određeni materijal, izvođač treba na vlastitu odgovornost izabrati i pripremiti materijal prema vrsti podloge, zahtjevanom izvođenju i uvjetima u kojima se podloga nalazi u vrijeme izvođenja i eksploatacionim uvjetima. Materijali se mogu primjenjivati samo na onim površinama za koje su prema svojim fizičko kemijskim i mehaničkim osobinama namjenjeni. Ako se u garantnom roku pojave bilo kakve promjene na radovima zbog loše kvalitete materijala izvođač je o svom trošku dužan ukloniti nedostatke. Gotovi, tvornički proizvedeni materijali moraju se upotrijebiti prema uputstvima proizvođača. Posebno voditi računa o dozvoljenoj temperaturi zraka za primjenu pojedine vrste materijala. Premazivanje može biti ručno ili strojno, ako u opisu radova nije strojno izvođenje radova isključeno.</t>
  </si>
  <si>
    <t xml:space="preserve">Svi upotrebljeni materijali trebaju biti potvrđeni kvalitetom proizvođača. Izvođač radova dužan je prije početka rada pregledati sve površine na gradnji, te izvođaču građevinskih radova dati svoje eventualne primjedbe. </t>
  </si>
  <si>
    <t>Premazi moraju čvrsto prijanjati na podlogu i imati jednoličnu površinu bez tragova četke, odnosno valjka. Boja mora biti ujednačenog intenziteta i tona, bez mrlja, tragova kitanja i oštećenja.</t>
  </si>
  <si>
    <t>Unutarnji uljani premazi moraju biti postojani na svjetlo i otporni na pranje. Vanjski premazi moraju biti otporni na atmosferilije. Podloga za sve radove mora biti u pravilu čista i bez prljavština (prašina, smola, ulje, mast, čađa, rđa, bitumen i sl.). Opće je pravilo da prije završne obrade treba sve metalne dijelove ugrađene u podlozi zaštititi premazivanjem antikorozivnim sredstvom.</t>
  </si>
  <si>
    <t>U cijeni radova uključen je i sav pomoćni rad i materijal, svi transporti, kao i sve potrebne skele, podesti i druga pomagala, skidanje i ponovno vješanje prozorskih i vratnih krila, izrada uzoraka, pogonska energija, sredstva zaštite na radu i drugo.</t>
  </si>
  <si>
    <t>Jedinična cijena treba obuhvatiti:</t>
  </si>
  <si>
    <t>sav materijal, dobavu, izradu i dopremu alata, mehanizacije i uskladištenje,</t>
  </si>
  <si>
    <t>uzimanje potrebnih izmjera na objektu,</t>
  </si>
  <si>
    <t>troškove radne snage za kompletan rad,opisan u troškovniku,</t>
  </si>
  <si>
    <t>dobavu i ugradbu slijepog dovratnika i dovratnika, dobavu i ugradbu slijepog doprozornika i doprozornika,</t>
  </si>
  <si>
    <t>ako to opisom u pojedinoj stavci nije drugačije određeno,</t>
  </si>
  <si>
    <t>jednokratni osnovni premaz prema uvjetima antikrozivne zaštite u radioni, te kompletnu zaštitu sa finalnom obradom ličenjem čeličnih dijelova, odnosno plastificiranjem ili eloksiranjem alu profila,</t>
  </si>
  <si>
    <t>ustakljenje vrstom stakla naznačenom u pojedinoj stavci,</t>
  </si>
  <si>
    <t>sve horizontalne i vertikalne transporte do mjesta montaže,</t>
  </si>
  <si>
    <t>potrebnu radnu skelu,</t>
  </si>
  <si>
    <t>čišćenje nakon završetka radova,</t>
  </si>
  <si>
    <t>sve potrebne HTZ mjere radnika,</t>
  </si>
  <si>
    <t>svu štetu kao i troškove popravka kao posljedica nepažnje u toku izvedbe.</t>
  </si>
  <si>
    <t>Ovi tehnički uvjeti nadopunjuju se ili mijenjaju opisom pojedinih stavki troškovnika.</t>
  </si>
  <si>
    <t xml:space="preserve">Obračun bravarskih radova vrši se po metru kvadratnom, po metru dužnom izvedenog rada, kilogramu ili po komadu, a sve ovisno o vrsti rada koji se obračunava. </t>
  </si>
  <si>
    <t>OPĆI UVJETI UZ  RADOVE NA ČELIČNOJ KONSTRUKCIJI</t>
  </si>
  <si>
    <t xml:space="preserve">Obračunska količina utvrdit će se prema građevinskoj knjizi izrađenoj prema odobrenoj radioničko-montažnoj dokumentaciji. U jediničnoj cijeni prema opisu stavke troškovnika potrebno je obuhvatiti sljedeće radove i aktivnosti:  izrada radioničko-montažne dokumentacije čelične konstrukcije u skladu sa Tehničkim propisom za građevinske konstrukcije, izrada tehnološkog projekta izrade i montaže čelične konstrukcije sa terminskim planom, nabava materijala sa potrebnim dokazima kvalitete prema tehničkom propisu za građevinske konstrukcije, izrada konstrukcije, temeljna antikorozivna zaštita čelične konstrukcije, transport na gradilište, montaža i ugradnja sa svim potrebnim skelama, napravama, dizalicama, alatima, završno ličenje čelične konstrukcije, izvršenje programa kontrole kvalitete sa svim potrebnim dokazima kvalitete koje traže tehnički propisi ili posebnost konstrukcije-sva potrebna mjerna praćenja montaže konstrukcije i završnih snimaka montirane konstrukcije sa analizom odstupanja, svi troškovi ispitivanja materijala i postupaka, sva zakonska dokumentacija praćenja izvođenja, dnevnici, zapisnici kontrolnih međufaznih i faznih pregleda, atesti materijala i postupaka, završni tehnički pregled izvedene konstrukcije.                 </t>
  </si>
  <si>
    <r>
      <t xml:space="preserve">Svi radovi moraju se izvoditi prema podacima iz projektne dokumentacije, u skladu sa zahtjevima važećih standarda i propisa i u skladu sa uzancama zanata u građevinarstvu.
Kvaliteta materijala i izvedba temelji se na slijedećim važećim propisima i normama koje izvoditelj treba ispoštivati:
</t>
    </r>
    <r>
      <rPr>
        <i/>
        <sz val="10"/>
        <color theme="1"/>
        <rFont val="Arial"/>
        <family val="2"/>
      </rPr>
      <t xml:space="preserve">  Zakonom o gradnji NN 153/13
  Zakon o o prostornom uređenju NN 153/13
  Zakon o normizaciji (NN 163/03)
  Zakon o tehničkim zahtjevima za proizvode i ocjeni sukladnosti (NN 158/03) i na temelju čl. 20 tog Zakona preuzeti pravilnici.
</t>
    </r>
  </si>
  <si>
    <r>
      <t xml:space="preserve">Sve čelične konstrukcije moraju se izvesti prema nacrtima, opisu troškovnika i uputama projektanta ili nadzornog inženjera.
Kod izrade i montaže konstrukcije izvoditelj se mora držati odredaba </t>
    </r>
    <r>
      <rPr>
        <i/>
        <sz val="10"/>
        <color theme="1"/>
        <rFont val="Arial"/>
        <family val="2"/>
      </rPr>
      <t>Tehničkog propisa za čelične konstrukcije NN 112/08 ili jednakovrijedna.</t>
    </r>
  </si>
  <si>
    <t>Izvođač je dužan uzeti na gradilištu sve mjere te nakon toga pristupiti izradi čel. konstrukcija. Također, prije početka izrade obavezno se moraju uskladiti mjere i količine na objektu s onima u projektima.
Izvođač treba ponuditi kompletnu cijenu proizvoda s ugradnjom na gradilištu, tj. kompletnu izvedbu čelične konstrukcije, završnu obradu.
U tom slučaju izvođač čel. konstrukcije je pred investitorom nosilac posla i odgovoran za kvalitet ukupnog elementa.</t>
  </si>
  <si>
    <r>
      <rPr>
        <b/>
        <sz val="10"/>
        <color theme="1"/>
        <rFont val="Arial"/>
        <family val="2"/>
      </rPr>
      <t xml:space="preserve">          Izrada čelične konstrukcije</t>
    </r>
    <r>
      <rPr>
        <sz val="10"/>
        <color theme="1"/>
        <rFont val="Arial"/>
        <family val="2"/>
        <charset val="238"/>
      </rPr>
      <t xml:space="preserve">
Prije izrade konstrukcije izvoditelj treba dati na pregled radioničku dokumentaciju projektantu - statičaru koji će je pregledati i utvrditi je li ona kompletna i da li je usklađena s projektom.
Čelik za čeličnu konstrukciju mora izvoditelj dobavljati iz željezare koja vrši atestiranje.
</t>
    </r>
    <r>
      <rPr>
        <sz val="10"/>
        <color theme="1"/>
        <rFont val="Arial"/>
        <family val="2"/>
      </rPr>
      <t>Izvoditelj radova dužan je izvršiti kontrolu varova poslije zavarivanja vizualno i izmjerama koje su predviđene prema kvaliteti vara. Nadzorni inženjer upisom u dnevnik zavarivanja utvrđuje prijem varova, odnosno određuje dodatne kontrole ili obradu varova. Nakon izrade čelične konstrukcije u radionici, treba izvršiti pregled i prijem konstrukcije, o čemu treba sastaviti zapisnik. Izvoditelj radova prilikom predaje konstrukcije treba predati i svu dokumentaciju koja je propisana za takvu vrstu konstrukcije.
Zavarene spojeve treba izbrusiti do jednakosti profila.</t>
    </r>
  </si>
  <si>
    <r>
      <rPr>
        <b/>
        <sz val="10"/>
        <color theme="1"/>
        <rFont val="Arial"/>
        <family val="2"/>
      </rPr>
      <t xml:space="preserve">            Montaža čelične konstrukcije</t>
    </r>
    <r>
      <rPr>
        <sz val="10"/>
        <color theme="1"/>
        <rFont val="Arial"/>
        <family val="2"/>
      </rPr>
      <t xml:space="preserve">
Nakon izrade temeljnih konstrukcija i prije montaže treba izvršiti geodetsku kontrolu koja obuhvaća:
- osne mjere, pravokutnost, visinski položaj i vertikalnost
- odnos prema stalnim geodetskim točkama
O izvršenoj kontroli sastavlja se zapisnik koji potpisuju odgovorni predstavnici izvoditelja temelja, izvoditelja montaže čelične konstrukcije i nadzorni inženjer.
Prije početka radova na montaži izvoditelj radova će izvršiti pregled dopremljene čelične konstrukcije na gradilištu, te utvrditi da li je došlo do oštećenje prilikom transporta, te dijelove koji su neznatno oštećeni popraviti, a kod većih oštećenja dijelove ojačati ili zamijeniti.
O predloženom popravku ili ojačanju nadzorni inženjer se treba pismeno očitovati.
Izvoditelj treba dijelove čelične konstrukcije na gradilištu propisno uskladištiti, sortirati i obilježiti, te zaštititi od eventualnih oštećenja.
Nadzorni inženjer upisom u građevinski dnevnik odobrava početak montaže čelične konstrukcije.
Nakon dovršene montaže izvoditelj radova dužan je izvršiti izmjeru i geodetsku kontrolu montirane čelične konstrukcije, kao i kontrolu spojeva, te pozvati nadzornog inženjera da izvrši kontrolu i uručiti mu rezultat izmjera i kontrola. Ukoliko se ustanovi da je došlo do većih odstupanja od dozvoljenih i bez dopuštenja projektanta treba izvršiti sanaciju konstrukcije.
Projekt sanacije izrađuje izvoditelj a potvrđuje ga projektant čelične konstrukcije.
</t>
    </r>
  </si>
  <si>
    <r>
      <rPr>
        <b/>
        <sz val="10"/>
        <color theme="1"/>
        <rFont val="Arial"/>
        <family val="2"/>
      </rPr>
      <t xml:space="preserve">        Atesti</t>
    </r>
    <r>
      <rPr>
        <sz val="10"/>
        <color theme="1"/>
        <rFont val="Arial"/>
        <family val="2"/>
      </rPr>
      <t xml:space="preserve">
Za sve radove predviđene troškovnikom izvoditelj je dužan pribaviti ateste od odgovarajućih instituta, za kvalitetu materijala, površinske obrade kao i antikorozivne zaštite.</t>
    </r>
  </si>
  <si>
    <r>
      <rPr>
        <b/>
        <sz val="10"/>
        <color theme="1"/>
        <rFont val="Arial"/>
        <family val="2"/>
      </rPr>
      <t xml:space="preserve">        Zaštita čeličnih konstrukcija od korozije</t>
    </r>
    <r>
      <rPr>
        <sz val="10"/>
        <color theme="1"/>
        <rFont val="Arial"/>
        <family val="2"/>
      </rPr>
      <t xml:space="preserve">
Antikorozivna zaštita čeličnih dijelova mora biti u skladu sa važećim propisima </t>
    </r>
    <r>
      <rPr>
        <i/>
        <sz val="10"/>
        <color theme="1"/>
        <rFont val="Arial"/>
        <family val="2"/>
      </rPr>
      <t>Pravilnika o tehničkim mjerama i uvjetima za zaštitu čeličnih konstrukcija od korozije</t>
    </r>
    <r>
      <rPr>
        <sz val="10"/>
        <color theme="1"/>
        <rFont val="Arial"/>
        <family val="2"/>
      </rPr>
      <t>. Kompletna površinska obrada materijala mora biti u skladu sa važećim propisima i uputama proizvođača primjenjenog materijala (sredstva).
Prije početka radova izvoditelj je dužan predočiti:
- podatke o sredstvima za čiščenje površina
- tehnologiju čiščenja
Priprema čel. površina za antikorozivnu zaštitu sastoji se od:
* odmašćivanja
* čiščenja mlazom abraziva do stupnja čistoće S 2,5 + otprašivanje</t>
    </r>
  </si>
  <si>
    <r>
      <rPr>
        <b/>
        <sz val="10"/>
        <color theme="1"/>
        <rFont val="Arial"/>
        <family val="2"/>
      </rPr>
      <t xml:space="preserve">        Antikorozivna zaštita čel. konstrukcija</t>
    </r>
    <r>
      <rPr>
        <sz val="10"/>
        <color theme="1"/>
        <rFont val="Arial"/>
        <family val="2"/>
      </rPr>
      <t xml:space="preserve">
Sva bravarija mora u radionici biti pjeskarena i ličena pravim temeljnim slojem 2x. Temeljni sloj se na gradilištu na oštećenim mjestima obnavlja.
Zaštita temeljnim premaznim sredstvima:
* prvi sloj deblj. min 30 m. (HRN C.T7.326)
* drugi sloj deblj. min 30 m.(HRN C.T7.327)
Zaštita pokrovnim premaznim sredstvima:
* prvi sloj deblj. min 30 m.(HRN C.T7.342)
* drugi sloj deblj. min 30 m.(HRN C.T7.371) </t>
    </r>
    <r>
      <rPr>
        <b/>
        <sz val="10"/>
        <color theme="1"/>
        <rFont val="Arial"/>
        <family val="2"/>
      </rPr>
      <t xml:space="preserve">ili jednakovrijedni standardi.       </t>
    </r>
    <r>
      <rPr>
        <sz val="10"/>
        <color theme="1"/>
        <rFont val="Arial"/>
        <family val="2"/>
      </rPr>
      <t xml:space="preserve">                                                                                                                                  </t>
    </r>
  </si>
  <si>
    <t>U cijeni pojedinog elementa treba obuhvatiti:
* dobavu i ugradnju kompletnog gotovog elementa iz opisa pojedine stavke
* sve pripremne i međufaze rada potrebne za korektno dovršenje stavke prema pravilima struke i važećim propisima bez obzira da li je sve to napomenuto u pojedinoj stavci
* detaljne izmjere na licu mjesta, predočenje uzoraka materijala
* izradu radioničke i montažne dokumentacije u skladu sa stat. računom i ovjeru od strane projektanta
* razradu detalja u fazi izvođenja
* uredno izvedene međusobne spojeve pojedinih stavaka unutar ove grupe radova ili raznovrsnih grupa radova
* sav potreban okov, spojni i pričvrsni materijal
* sve potrebne brtve i opšavni elementi do pune gotovosti
* sve varove fino izbrusiti
* antikorozivnu zaštitu i završnu obradu u tonu prema RAL-u – prema odabiru projektanta
* čiščenje po završenom radu
* svu geodetsku kontrolu
Ponuđena cijena je konačna cijena za realizaciju pojedine troškovničke stavke, te obuhvaća i sve radnje koje u stavci nisu posebno navedene, a nužne su za izvedbu pojedine stavke do potpune funkcionalne i uporabne gotovosti.</t>
  </si>
  <si>
    <t>OPĆI UVJETI UZ GIPSERSKE RADOVE</t>
  </si>
  <si>
    <t xml:space="preserve"> - Pravilnik o tehničkim normativima za projektiranje i izvođenje radova u građevinarstvu, Sl. list br. 21/90.</t>
  </si>
  <si>
    <t xml:space="preserve"> - Posebna uputstva proizvođača.</t>
  </si>
  <si>
    <t>Gipsarski radovi obuhvaćaju izradu laganih montažnih i montažno-demontažnih stropova i izradu pregradnih stijena kojima je glavna komponenta gips.</t>
  </si>
  <si>
    <t xml:space="preserve"> - standardne (GK) - za suhe prostore,
- vodootporne (GKI) - za vlažne prostore,
- vatrootporne (GKF) - za prostore sa vatrozaštitom. </t>
  </si>
  <si>
    <t>Vezu sa žbukom potrebno je obraditi posebnim elastičnim kitovima da se spriječi pucanje. Obračun prema površini i opsegu ako se radi o spoju sa žbukom ili bilo kojim različitim materijalom. Prije početka radova izvoditelj je dužan provjeriti na gradnji sve mjere koje su mu potrebne za njegov rad. Ustanove li se veće razlike koje bi utjecale na njegov rad prema datim nacrtima dužan je o tome obavijestiti projektanta i nadzornog organa i zatražiti njihovo rješenje. U slučaju da izvoditelj upotrijebi drugu vrstu materijala nego što je to propisano ili ako loše izvede rad, dužan je na zahtijev nadzornog organa odstraniti nepropisno izvedeni materijal i zamijeniti ga propisanim. Svako učvršćenje i povezivanje mora se izvesti tako da konstrukcije budu osigurane od bilo kakovog pomicanja, te da pojedini dijelovi mogu nesmetano raditi kod promjene temperature (dilatiranje). Izvoditelj treba upotrijebiti materijal koji u svemu (vrsti, boji i kvaliteti) jednak uzorku što ga odabere projektant od uzoraka predloženih po izvoditelju. U cijenu za svaku vrstu rada treba uključiti sav osnovni i pomoćni materijal, neminovne otpatke, transport do gradilišta i na gradilištu, troškove izrade i uklanjanje svih nedostataka nastalih tijekom rada.Izvoditelj obavlja svoje radove na gradilištu na vlastitu odgovornost i uz vlastiti rizik, tj. dužan je pobrinuti se da ne dođe do slučajnog ili namjernog oštećenja dopremljenog materijala ili izvedenih elemenata.</t>
  </si>
  <si>
    <t>OPĆI UVJETI UZ PODOPOLAGAČKE  RADOVE</t>
  </si>
  <si>
    <t>Opći uvjeti:</t>
  </si>
  <si>
    <t>Pri izvedbi podopolagačkih radova izvođač je dužan pridržavati se svih uvjeta i opisa u troškovniku, kao i važećih propisa i to posebno:</t>
  </si>
  <si>
    <t>Pravilnik o tehničkim normativima za projektiranje i izvođenje završnih radova u građevinarstvu, (Sl. br.: 21/90) ili jednakovrijedno</t>
  </si>
  <si>
    <t>Tehnički uvjeti za izvođenje podopolagačkih radova</t>
  </si>
  <si>
    <t>Posebna uputstva proizvođača</t>
  </si>
  <si>
    <t>Materijali za podopolagačke radove u pogledu kakvoće moraju odgovarati svim važećim standardima i pojedinačnim standardima i normama za svaki ugrađeni materijal koji je sastavni dio podova.</t>
  </si>
  <si>
    <t>površine sportskih podova za višenamjenske sprt. dvorane</t>
  </si>
  <si>
    <t>HRN EN 14904:2006</t>
  </si>
  <si>
    <t>laminatne podne obloge</t>
  </si>
  <si>
    <t>HRN EN 14978:2021</t>
  </si>
  <si>
    <t>tekstilne podne obloge</t>
  </si>
  <si>
    <t>HRN EN 986:2008</t>
  </si>
  <si>
    <t>podne obloge na osnovi sintetskih polimera</t>
  </si>
  <si>
    <t>HRN EN 14565:2019</t>
  </si>
  <si>
    <t>monolitni polugotovi podovi na bazi sintetičkih smola</t>
  </si>
  <si>
    <t>HRN. U. F2. 034</t>
  </si>
  <si>
    <t>1-slojni i 2-slojni ksilolit podovi.</t>
  </si>
  <si>
    <t>HRN. U. F3  040</t>
  </si>
  <si>
    <t>Podopolagačke radove izvesti prema opisu u troškovniku, iz prvoklasnog materijala, u svemu prema tehničkim uvjetima za podopolagačke radove i hrvatskim normama. Prema vrsti materijala podne obloge mogu biti slijedeće sa odgovarajućim primjenjivim normama:</t>
  </si>
  <si>
    <t>masivni parket HRN D.D5.020</t>
  </si>
  <si>
    <t>hrastov parket HRN D.D5.070</t>
  </si>
  <si>
    <t>bukov parket HRN D.D5.041</t>
  </si>
  <si>
    <t>jasenov parket HRN D.D5.042</t>
  </si>
  <si>
    <t>ostale vrste parketa HRN D.D5.043</t>
  </si>
  <si>
    <t>lamel parket HRN D.D5.021</t>
  </si>
  <si>
    <t>hrastov lamel parket HRN D.D5.022</t>
  </si>
  <si>
    <t>bukov lamel parket HRN D.D5.023</t>
  </si>
  <si>
    <t>jasenov lamel HRN D.D5.024</t>
  </si>
  <si>
    <t>bor lamel parket HRN D.B5.025</t>
  </si>
  <si>
    <t>podne obloge od PVC-a sa podlogom HRN G.E5.021-022</t>
  </si>
  <si>
    <t>gumene i plastične podne obloge HRN G.C8.002</t>
  </si>
  <si>
    <t>linoleum podne obloge</t>
  </si>
  <si>
    <t>podne obloge od tekstila HRN F.S2.025 - 028</t>
  </si>
  <si>
    <t>antistatički i provodljivi proizvodi HRN G.E0.050</t>
  </si>
  <si>
    <t>podni pokrivači-utvrđivanje sposobnosti odvođenja statičkog elektriciteta podnih pokrivača i obloga HRN G.E0.053</t>
  </si>
  <si>
    <t>podni pokrivači-ispitivanje HRN G.S2.751 - 758</t>
  </si>
  <si>
    <t>Sav pomoćni materijal (ljepila, mase za izravnanje, premazni profili trake za varenje, paste za zavarivanje) koji nije obuhvaćen standardima mora imati ateste od za to ovlaštenih ustanova.</t>
  </si>
  <si>
    <t>Za izradu ponude i izvođenje podova ponuditelj je dužan primjeniti relevantne propise i norme važeće u Republici Hrvatskoj ili jednakovrijedne norme, kao i međunarodno priznate ili jednakovrijedne norme za područja koja nisu pokrivena normama u Republici Hrvatskoj ili garantiraju viši nivo kvalitete od HRN.</t>
  </si>
  <si>
    <t>Ukoliko neka od podnih obloga nema standard proizvoditelj je dužan certifikatom potvrditi slijedeće karakteristike: dimenzije, dimenzionalnu stabilnost, postojanost prema svijetlu, zapaljivost, klizavost, provodljivost (električnai sl.), ujednačnost površina.</t>
  </si>
  <si>
    <t>Radovi na polaganju podova mogu se izvoditi nakon što su provjereni svi potrebni uvjeti, kao što su kvaliteta podloge, vlažnost, temperatura u prostorijama, kao i svi ostali uvjeti koje traži izvoditelj pojedinih vrsta radova.</t>
  </si>
  <si>
    <t>Obračun izvršenih radova izvršiti će se prema jedinici mjera u troškovniku, važećim normama, tehničkim uvjetima za pojedine vrste podova i izmjeri na licu mjesta.</t>
  </si>
  <si>
    <t>Jedinična cijena sadrži sav potreban materijal i pribor, sav potreban rad, transport do gradilišta i na gradilištu, kao i sva sredstva zaštite na radu radnika na gradilištu.</t>
  </si>
  <si>
    <t>Prije nabave podnih obloga na gradilište, potrebno je da Izvoditelj radova predoči Nadzornom inženjeru i Projektantu uzorke zbog odabiranja, te da provjeri sve potrebne količine.</t>
  </si>
  <si>
    <t>Izvođač je dužan do primopredaje radova zaštititi postavljene podove od oštećenja i onečišćenja.</t>
  </si>
  <si>
    <t>Izvođač je dužan prije početka radova provjeriti na licu mjesta uvjete za izvođenje: ispravnost mjera podloga i otvora ravninu podloge, kvaliteta podloge te o nepravilnostima izvijestiti Nadzornog inženjera i Naručitelja. Naknadno pozivanje na kvalitetu podloge neće se uvažavati. Evenatualne neravnine mogu biti najviše 1 cm/m2 za podno oblaganje. Sve podloge za polaganje podnih obloga potrebno je fino izravnati sa masom za izravnanje.</t>
  </si>
  <si>
    <t>Eventualne izmjene materijala, te način izvedbe tokom gradnje moraju se izvršiti isključivo pisanim dogovorom s projektantom i nadzornim inženjerom.</t>
  </si>
  <si>
    <t>Obračun podopolagačkih radova vrši se po metru kvadratnom, uključujući sav materijal, rad, pribor za izvođenje i skelu, ako u opisu stavke nije drugačije navedeno.</t>
  </si>
  <si>
    <t>sav materijal uključivo doprema na gradilište, uskladištenje, te donos na mjesto ugradbe,</t>
  </si>
  <si>
    <t>sav rad, uključivo pomoćni,</t>
  </si>
  <si>
    <t>izmjere potrebne za izvedbu i obračun,</t>
  </si>
  <si>
    <t>poduzimanje mjera po HTZ i drugim postojećim propisima,</t>
  </si>
  <si>
    <t>dovođenje vode, plina i struje od priključka na gradilištu do mjesta potrošnje,</t>
  </si>
  <si>
    <t>korištenje mehanizacije i alata,</t>
  </si>
  <si>
    <t>osvjetljavanje, grijanje i čišćenje prostorija za boravak i sanitarije radnika,</t>
  </si>
  <si>
    <t>uklanjanje svih otpadaka nakon izvedenih radova,</t>
  </si>
  <si>
    <t>zaštita gotovih podova,vrata, prozora i sl,</t>
  </si>
  <si>
    <t>isporuka pogonskog materijala,</t>
  </si>
  <si>
    <t>sve predradnje, popravljanje malih neravnina, fino čišćenje, kitanje rupica od čavala i sl, izrada probnih premaza itd.</t>
  </si>
  <si>
    <t>skidanje i ponovno postavljanje vrata, prozora i sl. radi premazivanja,</t>
  </si>
  <si>
    <t>provjetravanje prostorija radi sušenja,</t>
  </si>
  <si>
    <t xml:space="preserve">uspostavljanje i napuštanje gradilišta.  </t>
  </si>
  <si>
    <t>OPĆI UVJETI UZ KERAMIČARSKE  RADOVE</t>
  </si>
  <si>
    <t>Pri izvedbi keramičarskih radova izvođač je dužan pridržavati se svih uvjeta i opisa u troškovniku, kao i važećih propisa i to posebno:</t>
  </si>
  <si>
    <t xml:space="preserve">    Pravilnik o tehničkim normativima za projektiranje i izvođenje završnih radova u građevinarstvu, (Sl. br.: 21/90) ili jednakovrijedno</t>
  </si>
  <si>
    <t>Tehnički uvjeti za izvođenje kamenoklesarskih radova</t>
  </si>
  <si>
    <t xml:space="preserve">    Pravilnik o zaštiti na radu u građevinarstvu, (Sl. br.: 42/68), Građevinsko zanatski radovi, čl. 134 ili jednakovrijedno</t>
  </si>
  <si>
    <t>Materijali za kamenarske radove u pogledu kakvoće moraju odgovarati svim važećim standardima i pojedinačnim standardima i normama za svaki ugrađeni materijal koji je sastavni dio kamenarskih radova.</t>
  </si>
  <si>
    <t>Keramičke pločice:</t>
  </si>
  <si>
    <t>opća pravila za polagane i ugradbi keramičkih pločica</t>
  </si>
  <si>
    <t>HRN CEN/TR 13548:2004</t>
  </si>
  <si>
    <t>definicija, razredbe i označavanje</t>
  </si>
  <si>
    <t>HRN EN 14411:2016</t>
  </si>
  <si>
    <t>uzorkovanje i osnova za prihvačanje</t>
  </si>
  <si>
    <t>HRN EN ISO 10545-1:2015</t>
  </si>
  <si>
    <t>određivanje dimenzija i površinske kakvoće</t>
  </si>
  <si>
    <t>HRN EN ISO 10545-2:2018</t>
  </si>
  <si>
    <t>određivanje upijanja vode, prozornosti, gustoće i volumena</t>
  </si>
  <si>
    <t>HRN EN ISO 10545-3:2018</t>
  </si>
  <si>
    <t>određivanje nosivosti i čvrstoće kod savijanja</t>
  </si>
  <si>
    <t>HRN EN ISO 10545-4:2019</t>
  </si>
  <si>
    <t>određivanje otpornosti na udar</t>
  </si>
  <si>
    <t>HRN EN ISO 10545-5:2001</t>
  </si>
  <si>
    <t>određivanje otpornosti neglaziranih pločica na duboku abraziju</t>
  </si>
  <si>
    <t>HRN EN ISO 10545-6:2012</t>
  </si>
  <si>
    <t>određivanje otpornosti glaziranih pločica na površinsku abraziju</t>
  </si>
  <si>
    <t>HRN EN ISO 10545-7:2001</t>
  </si>
  <si>
    <t>određivanje linearnog koeficijenta toplinskog širenja</t>
  </si>
  <si>
    <t>HRN EN ISO 10545-8:2014</t>
  </si>
  <si>
    <t>određivanje otpornosti na toplinske promjene</t>
  </si>
  <si>
    <t>HRN EN ISO 10545-9:2013</t>
  </si>
  <si>
    <t>određivanje širenja pod utjecajem vlage</t>
  </si>
  <si>
    <t>HRN EN ISO 10545-10:2021</t>
  </si>
  <si>
    <t>određivanje otpornosti glaziranih pločica na lasavost</t>
  </si>
  <si>
    <t>HRN EN ISO 10545-11:2001</t>
  </si>
  <si>
    <t>određivanje otpornosti na smrzavanje</t>
  </si>
  <si>
    <t>HRN EN ISO 10545-12:2001</t>
  </si>
  <si>
    <t>određivanje otpornosti na kemikalije</t>
  </si>
  <si>
    <t>HRN EN ISO 10545-13:2016</t>
  </si>
  <si>
    <t>određivanje otpornosti na mrlje</t>
  </si>
  <si>
    <t>HRN EN ISO 10545-14:2015</t>
  </si>
  <si>
    <t>određivanje olova i kadmija koje izlučuju glazirane pločice</t>
  </si>
  <si>
    <t>HRN EN ISO 10545-15:2021</t>
  </si>
  <si>
    <t>određivanje manjih razlika u boji</t>
  </si>
  <si>
    <t>HRN EN ISO 10545-16:2012</t>
  </si>
  <si>
    <t>Ljepila:</t>
  </si>
  <si>
    <t>Ljepila za keramičke pločice - Zahtjevi, ocjenjivanje i provjera stalnosti svojstava, razredba i označivanje</t>
  </si>
  <si>
    <t>HRN EN 12004-1:2017</t>
  </si>
  <si>
    <t>Sve radove izvesti prema:</t>
  </si>
  <si>
    <t>HRN U.F2.011- Tehnički uvjeti za izvođenje keramičarskih radova ili jednakovrijedno</t>
  </si>
  <si>
    <t>HRN U.F2.018 - Tehnički uvjeti za oblaganje kiselootpornim keramičkim pločicama ili jednakovrijedno</t>
  </si>
  <si>
    <t>Granitno porculanske pločice polažu se prema preporuci proizvođača. Pločice moraju biti kalibrirane i obavezno je priložiti certifikate za čvrstoću, otpornost na habanje, protukliznost, otpornost na kemikalije.</t>
  </si>
  <si>
    <t>Izvođač je dužan prije početka radova ispitati podlogu, te eventualne neispravnosti javiti nadzornom organu. Površine koje se oblažu moraju biti čiste, bez prašine i drugih prljavština, ravne i suhe, te bez neravnina. Ljepljenje pločica izvodi se ljepilom. Za ljepljenje keramičkih pločica mogu se upotrijebiti samo ona ljepila koja su od strane proizvođača deklarirana za određenu vrstu radova i imaju certifikat ovlaštenog instituta. Polaganje pločica treba vršiti u skladu sa pravilima struke i prije polaganja treba napraviti razmjeru prostorija i utvrditi dimenziju zadnje pločice u redu, te u skladu s tim započeti polaganje prve pločice, na način da ni prva ni zadnja u rezanoj dimenziji ne budu manje od trećine pločice.</t>
  </si>
  <si>
    <t>Proizvođač mora dati detaljna uputstva za ugradnju i potrebne pradradnje za ljepljenje, ljepilo ne smije izazvati nikakve štetne posljedice uslijed kemijskih utjecaja izazvanih pri dodiru podloge i obloge sa ljepilom.</t>
  </si>
  <si>
    <t>Čvrstoća na posmik na zidove mora biti min. 3 kg/cm2. Čvrstoća na pritisak na podove ne smije biti manja od čvrstoće podloge.</t>
  </si>
  <si>
    <t>Ako tekstom troškovnika nije drugačije traženo, reške između pločica na zidovima i podovima su širine 2 mm. Reške se zatvaraju pogodnim zaptivnim materijalom (kit raznih vrsta).</t>
  </si>
  <si>
    <t>Podne ravnine moraju biti potpuno ravne i horizontalne, osim u prostorijama sa podnim odvodima, gdje se izvode minimalni padovi prema tim odvodima. Uz podne rešetke, sifone i uz ostale rubove sve podne pločice ili tavelice moraju biti obrezane na potrebnu mjeru i pravilno obrubljene.</t>
  </si>
  <si>
    <t>Nakon dovršenja radova treba stijene i pod posve očistiti.</t>
  </si>
  <si>
    <t>Podove na otvorenim površinama izvesti sa dilatacijama, tako da ni u jednom smjeru razmak između njih nije veći od 3 m.</t>
  </si>
  <si>
    <t>Jedinična cijena treba sadržavati sav potreban osnovni i pomoćni materijal (distanceri) i pribor s masom za fugiranje, sav rad, sve transporte do gradilišta i na gradilištu, sredstva zaštite na radu i sve zakonom propisane troškove,te uvećanu količinu keramike zbog otpada uslijed rezanja(restlovi).</t>
  </si>
  <si>
    <t>U izvedbi je uključeno ispitivanje i čišćenje podloge, te izravnanje manjih neravnina, precizno izvođenje priključaka opločenja na ostale građevne dijelove, zaštita izrađenih površina i odstranjenje i odvoz svih otpadaka po dovršenju radova, kao i dobava uzoraka u svrhu odobrenja.</t>
  </si>
  <si>
    <t>Obračun keramičarskih radova vrši se po metru kvadratnom, uključujući sav materijal, rad, pribor za izvođenje i skelu, ako u opisu stavke nije drugačije navedeno.</t>
  </si>
  <si>
    <t xml:space="preserve">U cijenu za svaku pojedinu vrstu rada uključiti sav osnovni i pomoćni materijal, lagane skele, rastur materijala, neminovne otpatke, transport do gradilišta i na gradilištu, troškove izrade, te uklanjanje nečistoća nastalih tokom rada, kao i odvoz sveg pratećeg suvišnog materijala i smeća (ambalaže). </t>
  </si>
  <si>
    <t>Organizaciju svog rada izvoditelj treba provesti tako da bude u skladu sa operativnim planom, te da ne dođe do zakašnjenja sa vlastitim radovima ili do ometanja u odvijanju radova drugih izvođača.</t>
  </si>
  <si>
    <t>POSEBNI NAPUTCI ZA KERAMIČARSKE RADOVE</t>
  </si>
  <si>
    <t xml:space="preserve">Izvođač treba upotrijebiti materijal, koji u svemu (vrsti, boji i kvaliteti) odgovara uzorku, što ga odabere Projektant od uzoraka predloženih po Izvođaču. Kao vezni materijal za opločenje podova upotrijebiti će se vlažni cementni mort 1:2 ili građevinsko ljepilo. Kod ugradnje u cementni mort pločice se postavljaju zaljevanjem cementnim mlijekom ili strojnim vibriranjem. Za opločenje zidova od opeke upotrijebiti cementni mort 1:2 od finog i potpuno čistog pijeska, ili građevinsko ljepilo za keramičke pločice. U cementni mort se polažu pločice na grubu građevinsku podlogu, beton, zid od opeke. Za ljepilo je potrebna cementna glazura na podu, betonski zid u glatkoj oplati ili gruba žbuka na zidu. Spojnice fugirati kako je propisano u pojedinoj stavci. Prije početka radova izvođač je dužan ustanoviti kvalitetu podloge na kojoj se izvode keramičarski radovi, a ako ona nije dobra, mora o tome obavijestiti Naručitelja, kako bi se podloga mogla na vrijeme popraviti i pripremiti za izvedbu keramičarskih radova. Prije polaganja pločica, zid treba dobro očistiti, da se postigne čvrsta veza opločenja sa zidom, da pločice kasnije ne otpadaju.
</t>
  </si>
  <si>
    <t>Sav prostor između pločica i zida treba biti potpuno ispunjen i zaliven veznim materijalom. Naročitu pažnju obratiti na sastave ploha koje se opločuju, na sastavima opločenja sa drugim plohama obrade i opšavima uz otvore, da budu izvedeni potpuno ravni i čisti.
Završna opločenja odmah očistiti od nečistoće i veznog sredstva, a u svaku stavku uključeno je i konačno fino čišćenje površine, te fugiranje.
Podne ravnine moraju biti potpuno ravne i horizontalne, osim u prostorijama sa podnim odvodima, gdje se izvode minimalni padovi prema tim odvodima.
Uz podne rešetke, sifone i uz ostale rubove sve podne pločice ili tavelice moraju biti obrezane na potrebnu mjeru i pravilno obrubljene.
Sve spojeve keramike s drugim materijalima kao i sudare dviju susjednih ploha je potrebno silikonirati (uglovi, dovratnici, sanitarna oprema...)</t>
  </si>
  <si>
    <t>OPĆI UVJETI UZ BRAVARSKE  RADOVE i ALU BRAVARIJU</t>
  </si>
  <si>
    <t>Za ugradnju vrata, kliznih požarnih stijena i drugih bravarskih stavki koje zahtijevaju dodatna ojačanja za montažu,  izvođač je dužan predvidjeti potrebnu čeličnu podkonstrukciju te ju uključiti u jediničnu cijenu stavke kojoj pripada.</t>
  </si>
  <si>
    <t>Pri izvedbi bravarskih radova izvođač je dužan pridržavati se svih uvjeta i opisa u troškovniku, kao i važećih propisa i to posebno:</t>
  </si>
  <si>
    <t xml:space="preserve">    Pravilnik o zaštiti na radu u građevinarstvu, (Sl. br.: 42/68), Zidarski radovi, čl. 41 -55 i Skele, čl. 73 -112  ili jednakovrijedno</t>
  </si>
  <si>
    <t>Zakon o zaštiti na radu (NN 71/14, 118/14, 154/14, 94/18, 96/18)  ili jednakovrijedno</t>
  </si>
  <si>
    <t>Svi radovi moraju biti izvedeni stručno i solidno, u skladu sa zahtjevima propisa, važećih normi, uzancama zanata i graditeljskoj praksi, a naročito temeljem čl. 20. Zakona o tehničkim zahtjevima za proizvode i ocjeni sukladnosti (NN 126/21), preuzetih normi prema Zakonu o normizaciji (NN 80/13), u svemu prema podacima iz projektne dokumentacije i detaljima projektanta uz obaveznu kontrolu i usklađivanje mjera i količina na gradilištu prije početka izrade pojedinih stavaka ovog troškovnika.</t>
  </si>
  <si>
    <t>Materijali za bravarske radove u pogledu kakvoće mora odgovarati slijedećim standardima:</t>
  </si>
  <si>
    <t>definicije i razredba vrste čelika</t>
  </si>
  <si>
    <t>HRN EN 10020:2008</t>
  </si>
  <si>
    <t>I -profili i H - profili od konstrukcijskih čelika</t>
  </si>
  <si>
    <t>HRN EN 10034:2003</t>
  </si>
  <si>
    <t>bešavne i zavarene čelične cijevi</t>
  </si>
  <si>
    <t>HRN EN 10220:2003</t>
  </si>
  <si>
    <t>čelična žica i žičani proizvodi</t>
  </si>
  <si>
    <t>HRN EN 10244:2010</t>
  </si>
  <si>
    <t>toplo valjani proizvodi od nelegiranih konstrukcijskih čelika</t>
  </si>
  <si>
    <t>HRN EN 10025:2006</t>
  </si>
  <si>
    <t>nehrđajući čelik</t>
  </si>
  <si>
    <t>HRN EN 10088-3:2015</t>
  </si>
  <si>
    <t>hladno valjani plosnati proizvodi</t>
  </si>
  <si>
    <t>HRN EN 10130:2012</t>
  </si>
  <si>
    <t>pocinčani lim</t>
  </si>
  <si>
    <t>HRN EN 10142:2001</t>
  </si>
  <si>
    <t>pocinčani lim i trake iz konstrukcijskih čelika</t>
  </si>
  <si>
    <t>HRN EN 10143:2000</t>
  </si>
  <si>
    <t>čelični lim</t>
  </si>
  <si>
    <t>HRN EN 10051:2010</t>
  </si>
  <si>
    <t>čelični lim, debljine 3 i više mm</t>
  </si>
  <si>
    <t>HRN EN 10029:2010</t>
  </si>
  <si>
    <t>čelične trake</t>
  </si>
  <si>
    <t>HRN EN 10048:2003</t>
  </si>
  <si>
    <t>bakar i bakrene legure, oznake stanja</t>
  </si>
  <si>
    <t>HRN EN 1173:2008</t>
  </si>
  <si>
    <t>bakar i bakrene legure, sustav označavanja</t>
  </si>
  <si>
    <t>HRN EN 1412:2016</t>
  </si>
  <si>
    <t>bakar i bakrene legure, izjava o sukladnosti</t>
  </si>
  <si>
    <t>HRN EN 1655:2002</t>
  </si>
  <si>
    <t>olovni lim</t>
  </si>
  <si>
    <t>HRN EN 12588:2008</t>
  </si>
  <si>
    <t>aluminij i aluminijske legure</t>
  </si>
  <si>
    <t>HRN EN 573-3:2022</t>
  </si>
  <si>
    <t>aluminijski lim</t>
  </si>
  <si>
    <t>HRN EN 1386:2008</t>
  </si>
  <si>
    <t>građevni okov - izlaz za nuždu s kvakom ili pritisnom pločom</t>
  </si>
  <si>
    <t>HRN EN 179:2008</t>
  </si>
  <si>
    <t>građevni okov - izlaz za nuždu s pritisnom šipkom</t>
  </si>
  <si>
    <t>HRN EN 1125:2008</t>
  </si>
  <si>
    <t>građevni okov - izlaz za nuždu s pritisnom horizontalnom šipkom</t>
  </si>
  <si>
    <t>HRN EN 1125/A1/AC:2005</t>
  </si>
  <si>
    <t>Površinska obrada:</t>
  </si>
  <si>
    <t>Antikorozivna zaštita čeličnih dijelova i konstrukcija mora biti u skladu s važećim propisima.</t>
  </si>
  <si>
    <t>Tehnički propis za čelične konstrukcije NN112/08</t>
  </si>
  <si>
    <t>Završna obrada čeličnih dijelova je ličenje uljanim naličem u boji po izboru projektanta. Kod aluminijskih prozora, vratiju i stijena površinska obrada se izvodi eloksiranjem ili plastificiranjem u boji po izboru projektanta. Kompletana površinska obrada materijala mora biti u skladu s važećim propisima i uputama proizvođača primjenjenog materijala (zaštitnog sredstva).</t>
  </si>
  <si>
    <t>Kompletna površinska obrada svih materijala mora biti u skladu sa važećim propisima i uputama proizvođača primjenjenog materijala (sredstva), a prema zahtjevu projektanta.</t>
  </si>
  <si>
    <t>Prije početka izrade bravarije obavezno se moraju uskladiti mjere i količine iz nacrta prema stvarnom stanju na gradilištu. Željezni dijelovi konstrukcije spajaju se varenjem ili vijčanim spojevima. Svaki vijčani spoj mora biti tako riješen da na vidljivim vanjskim površinama nema vidljivih vijaka. Ovisno o vrsti materijala od kojih se izvode bravarski radovi, spojna sredstava moraju se odabrati iz iste grupe materijala. Posebni umetci od PVC materijala moraju osigurati kvalitetan i čist sastav dvaju elemenata.</t>
  </si>
  <si>
    <t xml:space="preserve">Radioničke nacrte i detalje izrađuje izvoditelj i obavezno ih daje na suglasnost projektantu. </t>
  </si>
  <si>
    <t>Svi tehnički i fizikalni zahtjevi trebaju biti ispunjeni prema propisima ili prema posebnim traženjima projektanta i u skladu s projektom.</t>
  </si>
  <si>
    <t>Konstrukcija mora biti dimenzionirana tako da sigurno prihvaća opterećenje i funkcije elemenata. Svi nosivi dijelovi moraju biti statički provjereni.</t>
  </si>
  <si>
    <t>Svi bravarski elementi u pravilu trebaju se ugrađivati suhim postupkom bez uporabe morta, tj. na prethodno postavljena sidra varenjem ili vijcima ili pak pomoću plastičnih ili metalnih čepova. Sve sudarnice između metala i betona moraju biti brtvljene ili kitane akrilnim, silikonskim ili TIO kitom.</t>
  </si>
  <si>
    <t>Svi profili i limovi trebaju biti odmašćeni, a rđa odstranjena. Za varive elemente varioci trebaju posjedovati certifikat o kategoriji.</t>
  </si>
  <si>
    <t>Svaku stavku iz sheme bravarije treba ponuditi kao gotov, montiran učvršćen i zaštićen proizvod bez obzira da li se radi o vratima, nadsvjetlima, ventilacionim mrežama, ogradama, rukohvatima ili slično sa potrebnim okovom, ostakljenjem i zaštitom za funkcionalnu upotrebu. Isto važi i za slijepe dovratnike i doprozornike, odnosno sidra za ugradbu ili komade za usidrenje, koje treba na vrijeme dostaviti radi ugradbe u građevinske konstrukcije.</t>
  </si>
  <si>
    <t>Sve ostale bravarske izrađevine kao mreže, ventilacione rešetke, pokrovne ploče od rebrastog lima, otirači za obuću i slično izvode se prema opisu u pojedinoj stavci troškovnika, shemi bravarije i detaljima.</t>
  </si>
  <si>
    <t>Čelične konstrukcije izvoditi prema detaljnim radioničkim nacrtima uvažavajući sve odredbe projektanta-konstruktera i važeće propise i norme, naročito temeljem čl. 20. Zakona o tehničkim zahtjevima za proizvode i ocjeni sukladnosti (NN 126/21) preuzetih normi i pravilnika Zakonom o normizaciji (NN 80/13).</t>
  </si>
  <si>
    <t>Pravilnik o tehničkim normativima za nosive čelične konstrukcije (Sl.list br. 61/86) ili jednakovrijedno</t>
  </si>
  <si>
    <t>Pravilnik o tehničkim mjerama i uvjetima za zaštitu čeličnih konstrukcija od korozije (Sl.list 32/70) ili jednakovrijedno</t>
  </si>
  <si>
    <t>Tehnički propisi o kvaliteti zavarenih spojeva za nosive čelične konstrukcije (Sl.list 41/64) ili jednakovrijedno</t>
  </si>
  <si>
    <t>USTAKLJENJE bravarije izvesti od prvoklasnog stakla bez boje i čisto ili ako je u boji da bude u određenoj boji jednoličnog tona, a kvalitete stakla moraju odgovarati hrvatskim normama i to:</t>
  </si>
  <si>
    <t>ravno prozorsko staklo, vučeno HRN B.E1.011,</t>
  </si>
  <si>
    <t>ravno liveno, brazdasto i ornament staklo HRN B.E1.050,</t>
  </si>
  <si>
    <t>ravno armirano staklo HRN B.E1.080,</t>
  </si>
  <si>
    <t>staklarski kitovi HRN H.C6.050.</t>
  </si>
  <si>
    <t>Materijali koji nisu obuhvaćeni HRN-om moraju biti najbolje kvalitete. Za takove materijale izvoditelj je dužan dostaviti naručitelju certifikat o ispitivanju kvalitete materijala, a pri izvedbi mora postupati i po uputstvima proizvođača materijala.</t>
  </si>
  <si>
    <t>U cijenu je uključeno uzimanje mjera na licu mjesta.</t>
  </si>
  <si>
    <t>Ličilačke radove izvesti prema:</t>
  </si>
  <si>
    <t xml:space="preserve"> - opisu u stavkama troškovnika po pravilima struke, primjenjivajući važeće propise i norme, naročito temeljem čl. 20. Zakona o tehničkim zahtjevima za proizvode i ocjeni sukladnosti (NN 126/21) preuzet Zakonom o normizaciji (NN 80/13) "Pravilnik o tehničkim normativima za projektiranje i izvođenje završnih radova u građevinarstvu" (Sl.list br. 21/90) ili jednakovrijedno i odgovarajuće norme:</t>
  </si>
  <si>
    <t>HRN U.F1.012 Tehnički uvjeti za izvođenje ličilačkih radova ili jednakovrijedo</t>
  </si>
  <si>
    <t>Materijali moraju odgovarati propisima HRN-a ili jednakovrijedno za kvalitetu. Materijali koji nisu obuhvaćeni HRN-om moraju biti najbolje kvalitete i imati certifikat.</t>
  </si>
  <si>
    <t xml:space="preserve">     jednokratni osnovni premaz prema uvjetima antikrozivne zaštite u radioni, te kompletnu zaštitu sa finalnom obradom ličenjem čeličnih dijelova, odnosno plastificiranjem ili eloksiranjem alu profila,</t>
  </si>
  <si>
    <t>INOX ELEMENTI 
Svi vijčani elementi moraju imati kvalitetu oznake A4. Svi inox limovi koji se obradjuju u radionici moraju imati prilikom narudžbe sirovog materijala kvalitetu površine 2R, prema euro inox dokumentaciji br. 960.
Zavarivanja svih elemenata  mora se izvršiti  TIG postupkom. Svi varovi se poliraju i kemijski obrađuju – pasiviranjem.  Za sve vijčane veze upotrijebit će se vijci oznake DIN 912 (imbus ispupčeni) ili oznake DIN 7991 (imbus upušteni). Za sve inox ograde i upotijebit će se polirane cijevi ø 50 mm, stijenke debljine 2 mm. Svi varovi moraju biti nevidljivi  ili se nakon varenja moraju tako obraditi kao da ih nikad nije ni bilo. Za ispunu ograde u pravilu će se upotrijebiti laminirano planilux staklo VSG 66.2 ESG, s prozirnom PVB folijom, rubovi polirani. Ugrađuje se dvostrano lijevo i desno u staklo držače s distancerima od  EPDM-a. Pričvršćenje inox bravarije za pod ili zid izvesti će se preko izdanaka  tanjeg profila koji će se prethodno zavariti za sidrene pločice (sve od inox-a). Veza inox cijevi s podom ili zidom treba prekinuti ukrasnim poliranim rozetama d=5 mm sa skošenim vanjskim rubom. Svi radovi na izradi pojedinačne stavke moraju biti dovršeni u pogonu. Na gradilištu se ne dopušta nikakva dorada ili naknadna obrada inox konstrukcije osim završne montaže. Za sve elemente konstrukcije izvoditelj je dužan izraditi radioničku dokumentaciju, detalj spojeva i sidrenja, te odgovarajuće ateste, te ishoditi supotpis arhitekata na projektiranu dokumentaciju. Za sve karakteristične detalje izvesti će se uzorci i podnijeti projektantu na odobrenje.Za sve druge neopisane uvjete primjenjivat će se opći uvjeti za bravarske radove.</t>
  </si>
  <si>
    <t xml:space="preserve">U jediničnu cijenu svih bravarskih stavaka uključeno je:
- kontrola mjera i količina na  licu mjesta
- izrada statičkog proračuna i dimenzioniranje svih potrebnih profila i konstruktivnih dijelova
- izrada radioničkih nacrta i davanje projektantu na uvid- izrada u radionici te transport do objekta- uskladištenje i čuvanje od oštećenja na objektu- svi transporti na objektu do mjesta ugradnje
- ugradba na objektu sa svim spojnim i veznim dijelovima tj. okvirima i potkonstukcijom
- sva brtvljenja i kitanja
- sve pokrovne trake i distanceri
- sav okov prema izboru projektanta i brave
- površinska obrada prema izboru projektanta- svi staklarski radovi prema navodima
- čuvanje i zaštita od uprljanja do primopredaje- osiguravanje i davanje svih potrebnih atesta
- servisiranje u jamstvenom roku </t>
  </si>
  <si>
    <t xml:space="preserve">RAL UGRADNJA </t>
  </si>
  <si>
    <t xml:space="preserve">Ugradnju izvesti u skladu s radioničkim nacrtima, izrađenim od strane izvođača radova, ovjerenim od strane glavnog projektanta, a koji u moraju obuhvaćati slijedeće elemente ugradnje prozora (RAL smjernice):
- ugradnju prozora na pravilnu liniju izoterme kod koje nema kondenzata na 
  unutarnjoj stijenki stakla/profila 
- ugradnju prozora na sistemski PVC bazni profil - nema toplinskog mosta
- paronepropusnost spoja sa zidom s unutarnje strane i 
  vodonepropusnost/paropropusnost s  vanjske
- odgovarajuću širinu bočne fuge između štoka i zida širine  
- ugradnju stakla s okvirom u skladu sa zahtjevima zaštite od buke </t>
  </si>
  <si>
    <t>Preklapanje svih izolacionih folija (najmanje 100 mm) izvesti na objektu uz mehaničko učvršćenje i potrebnu toplinsku izolaciju. Izvoditelj radova obavezan je ispravno izabrati sve izolacijske materijale na unutarnjoj i vanjskoj strani fasade i to biti u stanju dokazati.</t>
  </si>
  <si>
    <t>U slučaju RAL ugradnje s ekspanzijskim trakama, bočno i s gornje strane izvesti multifunkcionalnom eksp. trakom, iznutra dodatno zabrtviti akrilnom parnom branom. S donje strane izvana koristiti paropropusno-vodonepropusnu butilnu foliju, iznutra foliju - parnu branu.</t>
  </si>
  <si>
    <t>VANJSKA ALUMINIJSKA STOLARIJA</t>
  </si>
  <si>
    <r>
      <rPr>
        <u/>
        <sz val="10"/>
        <rFont val="Arial"/>
        <family val="2"/>
      </rPr>
      <t>Prije izvođenja radionički nacrti izrađeni od strane izvođača aluminijskih radova, trebaju biti ovjereni od strane projektanta i nadzora.</t>
    </r>
    <r>
      <rPr>
        <sz val="10"/>
        <rFont val="Arial"/>
        <family val="2"/>
      </rPr>
      <t xml:space="preserve">
Opšave i izolacijske radove na priključcima stavki na nosivu konstrukciju uključiti u ponudu. Nijedan element fasade ne može biti ugrađen bez da arhitekt nije odobrio odgovarajući crtež. Izradu, obradu, proračun debljine i ugradnju stakla izvršiti u skladu s Tehničkim propisom za staklene konstrukcije (NN 153/13). Izvođač radova je prije izrade obavezan osigurati uzorke s tipovima stakla odabranim od strane projektanta. Izvoditelj radova obavezan je prije početka plastifikacije aluminijskih profila podnijeti projektantima na uvid i odobrenje uzorke aluminijskih profila plastificirane prema njihovom izboru. </t>
    </r>
  </si>
  <si>
    <t xml:space="preserve">Izvođač aluminijskih stavki na objektu ima sljedeće obveze:
</t>
  </si>
  <si>
    <t>1.Potrebna dokumentacija koju će izvođač radova priložiti u cilju dokazivanja svojstava
dijelova sistema i gotovih stavki određenih projektom i ovim troškovnikom (osim
potrebnih karakteristika svakog sistema posebno):</t>
  </si>
  <si>
    <t xml:space="preserve"> Izjava o svojstvima, u skladu sa Zakonom o građevinskim proizvodima
 (NN 76/13, 30/14) i klasifikacijskom normom HRN EN 14351-1 </t>
  </si>
  <si>
    <t>Iskaz tolerancija mjera i oblika za prozorske profile, u skladu s
 HRN EN 12020-2:2001.</t>
  </si>
  <si>
    <t>Dokaz o čvrstoći spoja, tj. otpornosti na smik između profila i izolatora
 prozorskih profila, u skladu s EN 14024.</t>
  </si>
  <si>
    <t>Dokaz o sigurnosti od ispadanja i izbijanja stakla iz okvira prozora, u skladu s
 EN 13049, EN 12600 i smjernicama TRAV.</t>
  </si>
  <si>
    <t>Proračune koeficijenta prolaza topline profila Uf i ukupnog koeficijenta
 prolaza topline Ucw, u skladu s EN ISO 10077-2.</t>
  </si>
  <si>
    <t>Statički proračuni profila i stakla prema potrebi.</t>
  </si>
  <si>
    <t xml:space="preserve">2. Projektiranje/konstruiranje, izrada i ugradba svih dijelova koji čine integralnu, 
sigurnu i vodonepropusnu ovojnicu prema nacrtima i ovom opisu.
</t>
  </si>
  <si>
    <t>3. Izvođač se obavezuje izraditi i ugraditi aluminijsku/čeličnu fasadu i ostale otvore do potpune gotovosti, u već provjerenim i certifiranim sustavima, te se od njega očekuju visoka kvaliteta izvedbe.Prije početka radova izvođač je dužan izvršiti pripremne radnje propisane Zakonom o gradnji (NN br.153/13) i Zakonom zaštite na radu (NN 71/14...154/14). Sva tehnička rješenja koja izvođač predlaže i primjenjuje moraju biti usklađena s HRN-ma i propisima te usvojenim EN (kada je zakonom utvrđena njihova obvezna primjena).
Popis hrvatskih propisa i normi za izvođenje:</t>
  </si>
  <si>
    <t xml:space="preserve">HRN EN 573:           Aluminij i alu legure - kem. sastav i oblici gnječenih proizvoda: EN AW 6060
HRN EN 755:           Aluminij i alu legure - istisnute šipke, cijevi i profili - dopuštena odstupanja mjera i oblika
HRN EN 12020:       Aluminij i alu legure - istisnuti precizni profili od legura EN AW 6060 - dopuštena odstupanja mjera i oblika
EN 13049:               Otpornost na udar mekog i teškog tijela
HRN EN 485:           Aluminij i alu legure - limovi, trake i ploče
HRN EN 1090:         Komponente čeličnih i aluminijskih konstrukcija: 1. dio - opći uvjeti isporuke
HRN EN 1090:         Izvedba čeličnih i aluminijskih konstrukcija: 2. dio -Tehnički zahtjevi za čelične  konstrukcije
</t>
  </si>
  <si>
    <t>HRN EN 14351-1:2006 prozori i vrata - norma za proizvod, izvedbene značajke; 1.dio: prozori i vanjska pješačka vrata bez otpornosti na požar
HRN EN 12207:2001    Prozori i vrata – Propusnost zraka, razredba
HRN EN 12208:2001    Prozori i vrata – Vodonepropusnost, razredba
HRN EN 12210:2001    Prozori i vrata – Otpornost na opterećenje vjetrom – Razredba
HRN EN 12211:2001    Prozori i vrata – Otpornost na opterećenje vjetrom – Metoda ispitivanja
HRN EN 1192: 2001     Vrata - razredba zahtjeva čvrstoče
HRN EN 1529:2001      Vratna krila - visina, širina, debljina i pravokunost - razredba dopuštenih odstupanja
HRN EN 1530:2001      Vratna krila - opća i lokalna ravnost - razredba dopuštenih odstupanja
HRN EN 12217:2005    Vrata - sile otvaranja i zatvaranja - zahtjevi i razredba
HRN EN 12219:2001    Vrata - klimatski utjecaji - zahtjevi i razredba
HRN EN 13115:2001    Prozori - razredba mehaničkih svojstava - vertikalno opterećenje, torzija, sile otvaranja i zatvaranja
HRN EN 179:2001       Građevni okovi - dijelovi izlaza za nuždu s kvakom ili pritisnom pločom - zahtjevi i metode ispitivanja</t>
  </si>
  <si>
    <t>HRN EN 12206:      Boje i lakovi - prekrivni materijali za aluminij i alu legure za arhitektonske potrebe  
HRN EN ISO 2808: Boje i lakovi- određivanje debljine filma
HRN EN ISO 8501: Priprema čeličnih podloga prije nanošenja boja i srodnih proizvoda - vizualna procjena čistoče površine - 1.dio: Stupnjevi hrđanja i stupnjevi pripreme           nezaštićenih čeličnih površina nakon potpunog uklanjanja prethodnih prevlaka;               2.dio: Stupnjevi pripreme prethodno zaštićenih čeličnih površina nakon mjestimičnog uklanjanja prethodnih prevlaka
HRN EN 8503:        Priprema čeličnih podloga prije nanošenja boja i srodnih proizvoda - 1.dio:  specifikacije i definicije ISO komparatora profila površine;                                     2.dio: Metoda stupnjevanja profila površine čelika čišćenog mlazom abraziva
HRN EN 12944-1:   Boje i lakovi - Zaštita od korozije čeličnih konstrukcija zaštitnim sustavom boja -  opći uvod</t>
  </si>
  <si>
    <t>HRN EN 13479:      Opća norma za dodatni i potrošni materijal za zavarivanje čelika - dodatni materijali i praškovi za zavarivanje taljenjem
HRN EN ISO 2560: Dodatni i potrošni materijal za ručno elektrolučno zavarivanje nelegiranih i
                             sitnozrnatih čelika - razredba
HRN EN 439:          Dodatni i potrošni materijali - zaštitni plinovi za REL i rezanje
HRN EN 440:          Dodatni materijali za zavarivanje čelika - žice za elektrolučno zavarivanje taljivom elektrodom u zaštitnoj atmosferi plinova
HRN EN 1670:        Građevni okovi - otpornost na koroziju - zahtjevi i ispitne metode</t>
  </si>
  <si>
    <t>HRN EN 410:1998       Staklo u graditeljstvu - određivanje svjetlosnih i sunčanih značajka ostakljenja
HRN EN 947:1998       Zaokretna i okretna vrata - određivanje otpornosti na vertikalno opterećenje
HRN EN 948:1999       Zaokretna i okretna vrata - određivanje otpornosti na statičku torziju
HRN EN 949:1998       Prozori i ovješene fasade vrata, rebrenice i zasloni - određivanje otpornosti na udar  mekoga i teškoga tijela
HRN EN 950:1999       Određivanje otpornosti na udar tvrdim tijelom
HRN EN 1026:2000     Prozori i vrata - propusnost zraka, metoda ispitivanja
HRN EN 1027:2000     Prozori i vrata - metoda ispitivanja
HRN EN 1121:2000     Ponašanje između dva različita klimatska uvjeta - metoda ispitivanja
HRN EN 1191:2000     Prozori i vrata - otpornost na uzastopno otvaranje i zatvaranje - metoda ispitivanja
HRN EN 12046-1:2003 Sile otvaranja i zatvaranja - ispitne metode - 1.dio: prozori
HRN EN 12046-2:2000 Sile otvaranja i zatvaranja - metoda ispitivanja - 1.dio: vrata 
HRN EN 12211:2000   Prozori i vrata - Otpornost na opterećenje vjetrom - metoda ispitivanja
HRN EN ISO 140-3     Akustika - mjerenje razine zvuka u zgradama i elem. zgrada - 3.dio: lab. mjerenja
HRN EN ISO 717-1     Akustika - određivanje razine zvuka u zgradama
HRN EN ISO 12657  Termička svojstva prozora i vrata - lab. ispitivanjeprolaza topline pomoću vruće kutije 1.dio: gotovi prozori i vrata; 2.dio: krovni prozori</t>
  </si>
  <si>
    <t>HRN EN 1125:2003     Građevni okovi - dijelovi izlaza za nuždu s pritisnom šipkom - zahtjevi i ispitne metode
HRN EN 1670:2008     Građevni okovi - otpornost na koroziju
HRN EN ISO 10077-1  Toplinske značajke prozora, vrata i zaslona - proračun koeficijenta prolaza topline - 1.dio: pojednostavljena metoda
HRN EN ISO 10077-2  Toplinske značajke prozora, vrata i zaslona - proračun koeficijenta prolaza topline -  2.dio: numerička metoda za okvire
HRN EN 1522/1523      Prozori, vrata i zasloni – Otpornost na pucanj-zahtjevi i razredba/metoda ispitivanja
HRN EN 1627:2012      Vrata za pješake, prozori, ovješene fasade, rešetke i kapci - otpornost na provalu - razredba i zahtjevi 
HRN EN 14024:2008   Metalni profili s prekinutim toplinskim mostom, mehanička svojstva, razredba i  zahtjevi 
HRN EN 12400:2008   Prozori i vrata, mehanička trajnost - zahtjevi i razredba
HRN EN 16034:2014   Pješačka vrata, industrijska, komercijalana i garažna vrata i prozori - Norma za proizvod, izvedbene značajke - Značajke u odnosu na otp. na požar i/ili kontrolu dima.
HRN EN 13501-2:2010 Razredba građevnih proizvoda i građevnih elemenata prema ponašanju u požaru -- 2.  dio: Razredba prema rezultatima ispitivanja ...
HRN EN 1634-1:2008 Ispitivanje otp. na požar i kontrolu dima vrata, roleta i prozora koji se mogu otvarati
HRN EN 1634-3:2008 Ispitivanje otpornosti vrata i sklopova za zatvaranje otvora na požar -- 3. dio: Protudimna vrata i zatvarači
HRN EN 1364-1:2015 Ispitivanja otpornosti na požar nenosivih elemenata -- 1. dio: Zidovi</t>
  </si>
  <si>
    <t xml:space="preserve">Tehnički propisi - kontrola kvalitete, zahtjevi, ispitivanja, sukladnost, toplinska zaštita:
Zakon o gradnji (NN RH br. 153/13)
Zakon o građevnim proizvodima, NN 76/13 i 30/14
Tehnički propis o racionalnoj uporabi energije i toplinskoj zaštiti u zgradama, NN 110/08, 97/14, 128/15
Tehnički propis za prozore i vrata, NN 69/06
Zakon o zaštiti na radu (NN  RH br. 71/14, 118/14)
Zakon o normizaciji (NN RH  br. 80/13)
Pravilnik o otpornosti na požar i drugim zahtjevima koje građevine moraju zadovoljiti u slučaju požara, NN 29/13
</t>
  </si>
  <si>
    <t xml:space="preserve">4 .  Ugraditi fasadu u predviđenom roku i prema pravilima struke. </t>
  </si>
  <si>
    <t>Izvođač ugovara izradu aluminijskih otvora fasade do kompletne gotovosti. Rasteri i tipovi aluminijskih otvora fasade su definirani nacrtima, a količine ugovornog troškovnika se odnose na dimenzije rastera iz arhitektonskih nacrta. U ugovoru se definira cijena samo statički zadovoljavajućih konstrukcija. Ukupna cijena uključuje:</t>
  </si>
  <si>
    <t xml:space="preserve">1. Dobavu, transport, skladištenje te montažu svih elemenata fasade do konačne ugradnje;
</t>
  </si>
  <si>
    <t>2. Demontaža starih drvenih prozora i vrata</t>
  </si>
  <si>
    <t>3. Sve predradnje prije montaže (izmjera, iscrtavanje potrebnih osi, visinske kote, te određivanje geometrije fasade);</t>
  </si>
  <si>
    <t>4. Potrebne podkonstrukcije (svi sidreni i pričvrsni elementi)</t>
  </si>
  <si>
    <t>5. Ostakljenje te isporuku rezervnih stakala</t>
  </si>
  <si>
    <t>6. Potrebne okove, brtve, opšave;</t>
  </si>
  <si>
    <t>7. Toplinsku izolaciju s vodonepropusnim i paronepropusnim folijama</t>
  </si>
  <si>
    <t>8.Izradu izvedbene dokumentacije (detalje sa statičkim provjerama i označenim karakteristikama i debljinama materijala)</t>
  </si>
  <si>
    <t>9. Izvođač je dužan voditi zakonom propisanu evidenciju radova, koja će se ovjeravati od strane nadzornog inžinjera</t>
  </si>
  <si>
    <t>10. Izradu uzorka u naravnoj veličini, te montiranju na objekt , jedan komad (prozor, balkonska vrata).  Izrada uzorka ne naplaćuje se posebno već je ona sadržana u cijeni ponude.</t>
  </si>
  <si>
    <t>11. Troškove zaštite na radu</t>
  </si>
  <si>
    <t>12. Izvođač je dužan uzeti mjere svih otvora prije izrade stolarije</t>
  </si>
  <si>
    <t>13. Izradu dinamičkog plana</t>
  </si>
  <si>
    <t>14. Zaštitu dijelova fasade pri transportu i ugradnji</t>
  </si>
  <si>
    <t>15. Čišćenje okoliša nakon završetka radova</t>
  </si>
  <si>
    <t>16. Sve troškove popravaka ili štete koji su nastali kao posljedica nepažnje u tijeku izvedbe</t>
  </si>
  <si>
    <t xml:space="preserve">UGRADNJA </t>
  </si>
  <si>
    <t xml:space="preserve">Ugradnju vanjskih prozora izvesti u skladu s radioničkim nacrtima, ovjerenim od strane projektanta, a koji u moraju obuhvaćati slijedeće elemente ugradnje prozora:
- ugradnju prozora na pravilnu liniju izoterme
- paronepropusnost spoja s unutarnje strane i vodonepropusnost s vanjske
- odgovarajuću širinu bočne fuge između štoka i zida širine
- ugradnju stakla s okvirom u skladu sa zahtjevima zaštite od buke
Preklapanje svih izolacionih folija (najmanje 100 mm) izvesti na objektu uz mehaničko učvršćenje i potrebnu toplinsku izolaciju. Izvoditelj radova obavezan je ispravno izabrati sve izolacijske materijale na unutarnjoj i vanjskoj strani fasade i to biti u stanju dokazati.
U cijeni stavke uključiti komplet sav potreban rad i materijal prema opisu u troškovniku, kao i sve dodatne radove i materijale potrebne da se izradi kompletna fasada kao oblikovna i funkcionalna cjelina. Svi spojni limovi, opšavi, tolinske izolacije, hidroizolacije i parne brane koje se prema pravilima struke ugrađuju, također slijepci-sastavni su dio ove stavke. </t>
  </si>
  <si>
    <t>Ugradnja je obavezna prema RAL standardu, obostrano (unutra i vani).</t>
  </si>
  <si>
    <t>OPĆI UVJETI UZ STOLARSKE  RADOVE</t>
  </si>
  <si>
    <t>Prije početka radova izvoditelj je dužan provjeriti na gradnji sve mjere koje su mu potrebne za njegov rad. Ustanove li se veće razlike koje bi utjecale na njegov rad prema datim nacrtima dužan je o tome obavijestiti projektanta i nadzornog organa i zatražiti njihovo rješenje. U slučaju da izvoditelj upotrijebi drugu vrstu materijala nego što je to propisano ili ako loše izvede rad, dužan je na zahtijev nadzornog organa odstraniti nepropisno izvedeni materijal i zamijeniti ga propisanim. Svako učvršćenje i povezivanje mora se izvesti tako da konstrukcije budu osigurane od bilo kakovog pomicanja, te da pojedini dijelovi mogu nesmetano raditi kod promjene temperature (dilatiranje). Izvoditelj treba upotrijebiti materijal koji u svemu (vrsti, boji i kvaliteti) jednak uzorku što ga odabere projektant od uzoraka predloženih po izvoditelju. U cijenu za svaku vrstu rada treba uključiti sav osnovni i pomoćni materijal, neminovne otpatke, transport do gradilišta i na gradilištu, troškove izrade i uklanjanje svih nedostataka nastalih tijekom rada. Izvoditelj obavlja svoje radove na gradilištu na vlastitu odgovornost i uz vlastiti rizik, tj. dužan je pobrinuti se dođe do slučajnog ili namjernog oštećenja dopremljenog materijala ili izvedenih elemenata.</t>
  </si>
  <si>
    <t>Ako bi došlo do bilo kakovog oštećenja i otuđenosti materijala ili gotovog rada, izvoditelj je dužan sve tako nastale nedostatke otkloniti o svom trošku, s time da kasnije traži nadoknadu od onoga tko ih je prouzročio. Nabavljanje potrebnog materijala, osiguranje potrebnog broja radnika odgovarajuće stručnosti, kao i organizaciju rada izvoditelj treba provesti tako da to bude u skladu sa operativnim planom, te da krivicom izvoditelja ne dođe do zakašnjenja radova ili do ometanja drugih izvoditelja na građevini.</t>
  </si>
  <si>
    <t>Stolarija
Zaštita stolarije premazima (2 x lazur, 1 x zaštitni premaz) i dvostrukim lakiranjem. Materijali za izradu stolarije ne smiju imati sljedeće greške:
 -male uzdužne napukline koje ne smiju teći koso kroz element i ne smiju biti duže od 50mm.
 -usukanost do 2%</t>
  </si>
  <si>
    <t>Stolarski elementi se izrađuju prema shemama i detaljima, te u dogovoru s projektantom i nadzornim organom. Prije izvođenja izvršiti izmjere na licu mjesta. Obračun vanjske stolarije po komadu, a unutarnje po m2.Jedinična cijena stolarskih radova sadrži:- izrada u radionici i doprema do objekta- izrada u radionici i doprema do objekta- montaža na objektu- sav vezni i spojni materijal- zaštita od uprljanja do primopredaje završna površinska obrada prema opisu a zbog osušivanja i mraza.</t>
  </si>
  <si>
    <t>OPĆI UVJETI UZ SOBOSLIKARSKE  RADOVE</t>
  </si>
  <si>
    <t>Prije  počatka radova, izvođač je dužan pregledati  kompletnu dokumentaciju, te sve  nejasnoće ili eventualne  neispravnosti raspraviti  s  nadzornim  inženjerom  i  projektantom.</t>
  </si>
  <si>
    <t>Pri izvedbi soboslikarskih i ličilačkih radova izvođač je dužan pridržavati se svih uvjeta i opisa u troškovniku, kao i važećih propisa i to posebno:</t>
  </si>
  <si>
    <t>Tehnički uvjeti za izvođenje soboslikarskih i ličilačkih radova</t>
  </si>
  <si>
    <t>Pravilnik o zaštiti na radu u građevinarstvu, (Sl. br.: 42/68), Građevinsko zanatski radovi, čl. 134 ili jednakovrijedno</t>
  </si>
  <si>
    <t>Materijali za soboslikarske i ličilačke radove u pogledu kakvoće moraju odgovarati svim važećim standardima.</t>
  </si>
  <si>
    <t>boje, lakovi i sirovine za boje i lakove, uzorkovanje</t>
  </si>
  <si>
    <t>HRN EN ISO 15528:2020</t>
  </si>
  <si>
    <t xml:space="preserve">boje i lakovi; prekrivni materijali prekrivna sredstva za unutarnje zidove i stropove, razrjedivi s vodom, razredba </t>
  </si>
  <si>
    <t>HRN EN 13300:2022</t>
  </si>
  <si>
    <t>boje i lakovi; prekrivni materijali prekrivna sredstva za unutarnje zidove i stropove, razrjedivi s vodom, razredba</t>
  </si>
  <si>
    <t>HRN EN 13300/AC:2002</t>
  </si>
  <si>
    <t>boje i lakovi; prekrivni materijali prekrivni sustavi za vanjske zidove i beton, razredba</t>
  </si>
  <si>
    <t>HRN EN 1062-1:2005</t>
  </si>
  <si>
    <t>boje i lakovi; nazivi i definicije za prekrivne materijale</t>
  </si>
  <si>
    <t>HRN EN 971-1:2002</t>
  </si>
  <si>
    <t>boje i lakovi; prekrivni materijali i prekrivni sustavi za drvo izloženo vanjskim utjecajima, razredba i selekcija</t>
  </si>
  <si>
    <t>HRN EN 927-1:2013</t>
  </si>
  <si>
    <t>boje i lakovi; zaštita od korozije čeličnih konstrukcija sustavom boja, opći dio</t>
  </si>
  <si>
    <t>HRN EN 12944-1:2018</t>
  </si>
  <si>
    <t>boje i lakovi; prekrivni materijali za aluminij i aluminijske legure za arhitektonske potrebe</t>
  </si>
  <si>
    <t>HRN EN 12206-1:2021</t>
  </si>
  <si>
    <t>Izvođač radova treba prije izvođenja radova izraditi sve uzorke, te iste dati projektantu na pisano odobrenje. Izvođač radova treba uporabiti materijale koji u svemu (vrsti, boji i kvaliteti) jednak uzorku što ga odabere projektant od uzoraka predloženih od strane izvođača.</t>
  </si>
  <si>
    <t>Bojanje mora biti kvalitetno i stručno izvedeno. Na obojenim površinama ne smije biti mrlja, površine moraju biti jednolične i čiste i ne smiju se ljuštiti. Kit za ispunjavanje udubina i pukotina mora biti iz iste grupe proivoda kao i boja.</t>
  </si>
  <si>
    <t>Izvođač mora prije početka radova ustanoviti kvalitetu podloge na koju se treba nanjeti boja i ako nije pogodna za rad mora o tome pisano obavijestiti Naručitelja kako bi se podloga na vrijeme mogla popraviti. Naknadno pozivanje na nekvalitetnu podlogu neće se uzeti u obzir.</t>
  </si>
  <si>
    <t>Nalič stolarije, bravarije, limarije i drugih podloga mora u svim fazama radova biti akvalitetno izveden.Ličenje bravarskih dijelova izvodi se nakon čišćenja od hrđe, premazom temeljne boje i potom ličenjem u dva sloja vanjskom bojom za metale.</t>
  </si>
  <si>
    <t>Soboslikarsko-ličilačke radove izvesti prema opisu u stavkama troškovnika po pravilima struke, primjenjivajući važeće propise i norme, naročito temeljem čl. 20. Zakona o tehničkim zahtjevima za proizvode i ocjeni sukladnosti (NN 126/21) preuzet Zakonom o normizaciji (NN 80/13) "Pravilnik o tehničkim normativima za projektiranje i izvođenje završnih radova u građevinarstvu" (Sl.list br. 21/90) ili jednakovrijedno i odgovarajuće norme:</t>
  </si>
  <si>
    <t>HRN U.F1.012 Tehnički uvjeti za izvođenje ličilačkih radova,</t>
  </si>
  <si>
    <t>HRN U.F2.013 Tehnički uvjeti za izvođenje soboslikarskih radova,</t>
  </si>
  <si>
    <t>HRN U.F2.014 Tehnički uvjeti za izvođenje tapetarskih radova,</t>
  </si>
  <si>
    <t>HRN U.F2.010 Tehnički uvjeti za izvođenje fasaderskih radova.</t>
  </si>
  <si>
    <t>Materijali moraju odgovarati propisima HRN-a ili jednakovrijednih za kvalitetu. Materijali koji nisu obuhvaćeni HRN-om moraju biti iste ili bolje kvalitete i imati certifikat.</t>
  </si>
  <si>
    <t>Ako je u opisu radova spomenut određen materijal, može se upotrijebiti i drugi dokazano istovjetan proizvod, ali uz odobrenje nadzornog inženjera. Ako u opisu radova nije izričito propisan određeni materijal, izvođač treba na vlastitu odgovornost izabrati i pripremiti materijal prema vrsti podloge, zahtjevanom izvođenju i uvjetima u kojima se podloga nalazi u vrijeme izvođenja i eksploatacionim uvjetima. Materijali se mogu primjenjivati samo na onim površinama za koje su prema svojim fizičko - kemijskim i mehaničkim osobinama namjenjeni. Ako se u garantnom roku pojave bilo kakve promjene na radovima zbog loše kvalitete materijala izvoditelj je o svom trošku dužan ukloniti nedostatke. Gotovi, tvornički proizvedeni materijali moraju se upotrijebiti prema uputstvima proizvođača. Posebno voditi računa o dozvoljenoj temperaturi zraka za primjenu pojedine vrste materijala. Premazivanje može biti ručno ili strojno, ako u opisu radova nije strojno izvođenje radova isključeno.</t>
  </si>
  <si>
    <t>Svi upotrebljeni materijali trebaju biti potvrđeni kvalitetom proizvođača. Izvoditelj radova dužan je prije početka rada pregledati sve površine na gradnji, te izvoditelju građevinskih radova dati svoje eventualne primjedbe. Podloge na koje se nanose zidne i stropne boje (žbuke, beton) treba prethodno obraditi prema uputama proizvođača - provesti kompletne predradnje - čišćenje ploha, impregnaciju, gletanje, kitanje i brušenje. Kod prostora sa visinom većom od 4,0 m u cijenu uključiti potrebnu skelu.</t>
  </si>
  <si>
    <t>Zidove treba bijeliti i bojati kad su potpuno suhi, a prije bijeljenja treba izravnati sve eventualne rupe, pukotine ili krhotine.</t>
  </si>
  <si>
    <t>Obračun soboslikarskih i  ličilačkih radova vrši se po metru kvadratnom, uključujući sav materijal, rad i pribor za izvođenje.</t>
  </si>
  <si>
    <t>U jediničnoj cijeni kod bojanja odabranom bojom na novom zidu i stropu uključeno je:</t>
  </si>
  <si>
    <t>a) Priprema podloge</t>
  </si>
  <si>
    <t>čišćenje površine od prašine i eventualno potrebni popravci na podlozi</t>
  </si>
  <si>
    <t>b) Impregniranje</t>
  </si>
  <si>
    <t xml:space="preserve">produžne žbuke, vapneno-cementne žbuke i beton impregnirati odgovarajućom impregnacijom. Prije upotrebe treba impregnaciju razrijediti čistom vodom prema uputstvu proizvođača. </t>
  </si>
  <si>
    <t>c) Zaglađivanje</t>
  </si>
  <si>
    <t>za zaglađivanje valja primjeniti odgovarajući kit i nanijeti ga gladilicom u dva do tri tanja sloja. Nakon sušenja prebrusiti papirom broj 120 ili broj 150.</t>
  </si>
  <si>
    <t>d) Završno ličenje</t>
  </si>
  <si>
    <t>izvoditi u 2 naliča, materijal pripremiti prema uputstvu proizvođača. Nanositi krznenim valjkom ili četkom.</t>
  </si>
  <si>
    <t>Kod naročito visokih prostorija, skelu stavlja na raspolaganje izvođač građevinskih radova bez posebne naplate. Treba nastojati da se što više iskoriste već postavljene skele za građevinske radove.</t>
  </si>
  <si>
    <t xml:space="preserve">OPĆA NAPOMENA ZA SVE VRSTE RADOVA:  </t>
  </si>
  <si>
    <t>Potrebno koristiti opremu i materijale koji u svom sastavu ne sadrže više od 0,06 mg formaldehida po m3 materijala ili više od 0,001 mg kategorija 1A i 1B kancerogenih hlapljivih organskih spojeva po m3 materijala ili komponente.</t>
  </si>
  <si>
    <r>
      <rPr>
        <b/>
        <sz val="10"/>
        <color theme="1"/>
        <rFont val="Arial"/>
        <family val="2"/>
      </rPr>
      <t>Buka tijekom izvođenja</t>
    </r>
    <r>
      <rPr>
        <sz val="10"/>
        <color theme="1"/>
        <rFont val="Arial"/>
        <family val="2"/>
        <charset val="238"/>
      </rPr>
      <t>: Poduzet će se mjere za smanjenje emisije buke, prašine i onečišćujućih tvari tijekom građevinskih radova, sukladno Zakonu o gradnji članku 133. Uređenje gradilišta koji zahtijeva da se na gradilištu predvide i provode mjere zaštite na radu te ostale mjere za zaštitu života i zdravlja ljudi u skladu s posebnim propisima, te kojima se onečišćenje zraka, tla i podzemnih voda te buka svodi na najmanju mjeru. Tako će se radovi izvoditi samo u dnevnom razdoblju, svi rastresiti materijali će biti sklonjeni (prekrivanjem ili po potrebi vlaženjem) kako bi se spriječilo rasipanje tijekom kiše i vjetra, a sva uklanjanja i demontaže građevnih elemenata i materijala vršit će tehnikama koje sprečavaju širenje prašine i štetnih tvari na susjedne površine, te će se kada je potrebno koristiti zaštitne ograde.</t>
    </r>
  </si>
  <si>
    <t>Sukladno općim uvjetima, uređenje gradilišta u smislu određivanja zone građenje i utvrđivanje i postavljanje zaštitne gradilišne ograde, postavljanje kontejnera, dobivanje potrebnih privremenih priključaka, postavljanje table gradilišta i sve potrebne radnje, materijali i uređaji za pripremu gradilišta u dogovoru s investitorom, nadzorom i nadležnim službama potrebno uklučiti u jedinične cijene svih radova.</t>
  </si>
  <si>
    <t>Opis stavke</t>
  </si>
  <si>
    <t>jed.mjere</t>
  </si>
  <si>
    <t>količina</t>
  </si>
  <si>
    <t>jed.cijena</t>
  </si>
  <si>
    <t>ukupno</t>
  </si>
  <si>
    <t>1.1.1.</t>
  </si>
  <si>
    <t>komplet</t>
  </si>
  <si>
    <t>1.1.2.</t>
  </si>
  <si>
    <t xml:space="preserve">Geodetsko grubo iskolčenje površine širokog iskopa, te precizno iskolčenje na nanosnu skelu. Rad obuhvaća iskolčenje prema projektu dostavljenom od strane Investitora i projektanta. Geodetske radove obavlja ovlaštena osoba. </t>
  </si>
  <si>
    <t>1.1.3.</t>
  </si>
  <si>
    <t>1.1.4.</t>
  </si>
  <si>
    <t>kom</t>
  </si>
  <si>
    <t>1.1.5.</t>
  </si>
  <si>
    <r>
      <t>m</t>
    </r>
    <r>
      <rPr>
        <vertAlign val="superscript"/>
        <sz val="10"/>
        <rFont val="Arial"/>
        <family val="2"/>
        <charset val="238"/>
      </rPr>
      <t>3</t>
    </r>
  </si>
  <si>
    <t>U jediničnu cijenu stavki obvezno uključiti sva potrebna razupiranja, osiguranja iskopa od  urušavanja,  formiranje ulazno-izlazne rampe za vozila, takse za deponij, nabave i dopreme materijala, razastiranja, zbijanja, valjanja i slično,eventualna iskapanja dijelova postojećih instalacija i sve ostale osnovne i pomoćne radove i materijale do potpune funkcionalne gotovosti pojedine stavke.Svi obračuni vršiti će se u sraslom stanju.</t>
  </si>
  <si>
    <r>
      <rPr>
        <b/>
        <sz val="10"/>
        <rFont val="Arial"/>
        <family val="2"/>
      </rPr>
      <t>Nabava, doprema, nasipavanje i nabijanje šljunka/drobljenog kamena ispod temeljne ploče i podložnog i zaštitnog betona s planiranjem  dna svih iskopa</t>
    </r>
    <r>
      <rPr>
        <sz val="10"/>
        <rFont val="Arial"/>
        <family val="2"/>
      </rPr>
      <t xml:space="preserve"> prije polaganja podložnog betona. Nakon iskopa i pripreme podloge potrebno je ishoditi mišljenje geomehaničara koje je u obvezi izvođača. Ukoliko se utvrdi da zbijenost dna iskopa ne odgovara propisanoj u projektu, potrebno je izvršiti dodatna zbijanja, a po potrebi i zamjenu materijala. Ispitivanje zbijenosti mora obavljati ovlaštena stručna osoba. </t>
    </r>
  </si>
  <si>
    <r>
      <t>Odvoz s utovarom i istovarom viška materijala od iskopa u prirodno vlažnom stanju na gradski deponij, kamionima na udaljenost do 10 km. Obračun po m</t>
    </r>
    <r>
      <rPr>
        <vertAlign val="superscript"/>
        <sz val="10"/>
        <rFont val="Arial"/>
        <family val="2"/>
        <charset val="238"/>
      </rPr>
      <t>3</t>
    </r>
    <r>
      <rPr>
        <sz val="10"/>
        <rFont val="Arial"/>
        <family val="2"/>
        <charset val="238"/>
      </rPr>
      <t xml:space="preserve"> u sraslom stanju prema stvarnom iskopu. </t>
    </r>
  </si>
  <si>
    <t>1.1.</t>
  </si>
  <si>
    <t>jed cijena</t>
  </si>
  <si>
    <t>Sve završne stijenke betona moraju biti glatke, bez gnijezda. 
Otucanje eventualnih betonskih "suza" s betonskih glatkih zidova i stropa (na spojevima oplate i sl.) obračunati u cijeni betona.</t>
  </si>
  <si>
    <t>1.2.1.</t>
  </si>
  <si>
    <r>
      <t>m</t>
    </r>
    <r>
      <rPr>
        <vertAlign val="superscript"/>
        <sz val="10"/>
        <rFont val="Arial"/>
        <family val="2"/>
      </rPr>
      <t>2</t>
    </r>
  </si>
  <si>
    <t>1.2.2.</t>
  </si>
  <si>
    <t xml:space="preserve">a) beton </t>
  </si>
  <si>
    <r>
      <t>m</t>
    </r>
    <r>
      <rPr>
        <vertAlign val="superscript"/>
        <sz val="10"/>
        <rFont val="Arial"/>
        <family val="2"/>
      </rPr>
      <t>3</t>
    </r>
  </si>
  <si>
    <t>b) oplata</t>
  </si>
  <si>
    <t>Podgled greda se ne obrađuje dodatno, te je potrebno ugrađivati glatku oplatu bez oštećenja, a spojeve oplate brtviti kako bi dobili glatke spojeve betona.</t>
  </si>
  <si>
    <t>1.2.</t>
  </si>
  <si>
    <t>kg</t>
  </si>
  <si>
    <t>1.3.</t>
  </si>
  <si>
    <t>jed.</t>
  </si>
  <si>
    <t>Posebno se skreće pažnja da izvođač mora prije izvedbe izvršiti pregled podloge te prodore u zidu prema nacrtu u prisutnosti Nadzornog inženjera i upisati napomenu u građevinski dnevnik, da ne bi kasnije došlo do naknadnih radova.</t>
  </si>
  <si>
    <t>1.4.1.</t>
  </si>
  <si>
    <t>m2</t>
  </si>
  <si>
    <t>1.4.3.</t>
  </si>
  <si>
    <t>m'</t>
  </si>
  <si>
    <t>Završno čišćenje i pranje svih površina tj. prostorija; podova, zidova, staklenih ploha, sanitarija i sl. Cjelokupno čišćenje prozora i vrata (obostrano prozorska krila i stakla, doprozornik, dovratnik, prozorska klupčica i roleta), cjelokupno čišćenje unutarnje stolarije (vrata i dovratnika, prozora i doprozornika ),  cjelokupno čišćenje svih podnih površina (keramike, parketa i sl.),  cjelokupno čišćenje sanitarnih prostorija (svih zidnih obloga od keramike, armature, sanitarne opreme, bojlera, te vidljivih cijevi), čišćenje zidnih obloga od keramike, čišćenje svih vidljivih cijevi i armature, prekidača i utičnica te skidanje svih zaštitnih folija. U cijenu uključiti sva sredstva za čišćenje odgovarajućih površina, sve uređaje za čišćenje, sva pomoćna sredstva i materijale, rad te sve potrebno do potpune čistoće i higijenske ispravnosti za uporabu.  Obračun prema neto površini objekta.</t>
  </si>
  <si>
    <r>
      <t>m</t>
    </r>
    <r>
      <rPr>
        <vertAlign val="superscript"/>
        <sz val="10"/>
        <rFont val="Arial"/>
        <family val="2"/>
        <charset val="238"/>
      </rPr>
      <t>2</t>
    </r>
  </si>
  <si>
    <t>1.4.</t>
  </si>
  <si>
    <t>m²</t>
  </si>
  <si>
    <t>TERMOIZOLACIJA</t>
  </si>
  <si>
    <t>1.5.</t>
  </si>
  <si>
    <t>1.6.</t>
  </si>
  <si>
    <t>1.7.</t>
  </si>
  <si>
    <t>1.8.</t>
  </si>
  <si>
    <t>1.9.</t>
  </si>
  <si>
    <t>1.10.1.</t>
  </si>
  <si>
    <t>Prije početka radova izvođač je dužan sastaviti detaljan plan montaže ovisno o raspoloživim sredstvima i uvjetima na gradilištu. Sa montažom se može početi tek kada nadzorni inženjer odobri plan montaže. Pridržavati se općih uvjeta za izradu čel.konstrukcije. Izrada prema radioničkoj dokumentaciji, te specifikaciji. Radionički nacrt izrađuje izvođač čelične konstrukcije. U stavku uključiti sva spojna sredstva i sve potrebno za montažu konstrukcije, zaštitu č. konstrukcije kao i transport.  Uključivo sa izradom radioničkog nacrta i svim pričvrsnim materijalom; varovi, vijci, spojne ploče, te sve ostalo potrebno za potpuno dovršenje rada.</t>
  </si>
  <si>
    <t>1.10.</t>
  </si>
  <si>
    <t>a) obostrana obloga običnim gk pločama</t>
  </si>
  <si>
    <t>b) obostrana obloga vlagootpornim gk pločama</t>
  </si>
  <si>
    <t xml:space="preserve"> pod</t>
  </si>
  <si>
    <t>sokl</t>
  </si>
  <si>
    <t xml:space="preserve">Izrada, doprema i montaža unutarnjih jednokrilnih punih zaokretnih vrata. Vrata s drvenim dovratnikom u širini zida, komplet s okovom, bojanjem i lakiranjem. Vratno krilo lagano, sačasta ispuna u punom okviru, obostrano obloženo mediapanom. Boja prema RAL karti, poliuretanski lak. Izvesti sve prema shemi stolarije. Prije izrade obavezno kontrolirati sve mjere na građevini. Obračun po komadu kompletno ugrađenih vrata s kvakama i brtvama. U cijenu uključeni izrada, dobava i montaža vrata, okov (brava, kvaka, štit), potkonstrukcija, rešetke za provjetravanje, sva vezna sredstva za postavu, rad, te sve potrebno za potpuno dovršenje stavke. </t>
  </si>
  <si>
    <t>U4 -  90x220 cm</t>
  </si>
  <si>
    <t>U5 -  80x220 cm</t>
  </si>
  <si>
    <t>U6 -  70x220 cm</t>
  </si>
  <si>
    <t>jed.mj.</t>
  </si>
  <si>
    <t>Sve plohe zidova prethodno pripremiti za završno bojanje. Sve potrebne pripreme za nanošenje boje (brušenje žbuke, gletanje i sl.) su predmet ove stavke.</t>
  </si>
  <si>
    <t>ab zidovi i stupovi</t>
  </si>
  <si>
    <t>gk zid</t>
  </si>
  <si>
    <t xml:space="preserve">REKAPITULACIJA </t>
  </si>
  <si>
    <t>BR.</t>
  </si>
  <si>
    <t>OPIS</t>
  </si>
  <si>
    <t>UKUPNO €</t>
  </si>
  <si>
    <t>ZEMLJANI RADOVI</t>
  </si>
  <si>
    <t>AB KONSTRUKCIJA</t>
  </si>
  <si>
    <t>ZIDARSKI RADOVI</t>
  </si>
  <si>
    <t>IZOLATERSKI RADOVI</t>
  </si>
  <si>
    <t>ČELIČNA KONSTRUKCIJA</t>
  </si>
  <si>
    <t>1.11.</t>
  </si>
  <si>
    <t>PODOPOLAGAČKI RADOVI</t>
  </si>
  <si>
    <t>KERAMIČARSKI RADOVI</t>
  </si>
  <si>
    <t>SOBOSLIKARSKI RADOVI</t>
  </si>
  <si>
    <t xml:space="preserve">* Ostakljenja nadsvjetla su prozirna ukoliko nije drugačije u stavci navedeno. </t>
  </si>
  <si>
    <r>
      <t xml:space="preserve">b) Rad 
U kalkulaciju treba uključiti sav rad, kako glavni, tako i pomoćni, te sav unutrašnji transport (kako horizontalni tako i vertikalni). </t>
    </r>
    <r>
      <rPr>
        <b/>
        <sz val="10"/>
        <color theme="1"/>
        <rFont val="Arial"/>
        <family val="2"/>
      </rPr>
      <t xml:space="preserve">Ujedno treba uključiti i rad oko zaštite gotovih konstrukcija i dijelova objekta od štetnog atmosferskog utjecaja vrućine, hladnoće i sličnog, te sva potrebna čišćenja, kod svih građevinskih i obrtničkih radova u toku i po završetku radova, te uklanjanje nečistoća i otpada nastalog pri izvođenju. Gradilište se svakodnevno mora napustiti u urednom stanju. Moraju se ukloniti svi otpaci i onečišćenja. Osobito brižljivo treba voditi računa o tome da se svakodnevno očiste sve prometnice. Odmah se moraju ukloniti onečišćenja na tuđim zemljištima, neovisno o tome radi li se o javnim ili privatnim. </t>
    </r>
    <r>
      <rPr>
        <sz val="10"/>
        <color theme="1"/>
        <rFont val="Arial"/>
        <family val="2"/>
        <charset val="238"/>
      </rPr>
      <t>U rad je potrebno uključiti i uzimanje mjera na gradilištu, kao i zaštita konstrukcija od smrzavanja, vrućine i amosferskih nepogoda, te zaštita ugrađenih materijala od mogućih oštećenja pri izvedbi ostalih stavaka. Generalno – tekst koji opisuje stavka podrazumijeva finalizirani proizvod koji uključuje sve tehnološke, transportne, dobavljačke i druge postupke potrebne da proizvod stavke bude finaliziran na kvalitetan način usklađen sa svim mjerodavnim normativima i pravilima struke i uputama proizvođača.</t>
    </r>
  </si>
  <si>
    <t>Tlo parcele je kategorizirano prema geomehaničkom elaboratu što treba upisati u građevinski dnevnik.</t>
  </si>
  <si>
    <t xml:space="preserve">Sva vrata ugrađuju se sistemom 'suhe' ugradbe i to ovisno o vrsti zidova u koje se stolarija ugrađuje. U gips kartonske zidove bravarija se ugrađuje u podkonstrukciju za dovratnike, a u zidove od betona dovratnici se ugrađuju pomoću 'slijepih' metalnih dovratnika, sve prema tehničkom uputstvu proizvođača vrata. Stavke sadrže sve potrebno za potpunu funkcionalnu ugradnju. Debljina ugrađenog stakla treba zadovoljiti protupožarni zahtjev za pojedinu stavku što će se dokazati atestnom dokumentacijom i Izjavama o svojstvu materijala. </t>
  </si>
  <si>
    <t>Ploče od gipsa proizvode se kao glatke ili perforirane u debljinama 1,5 do 4 cm i dimenzijama 40 x 40 cm do 60 x 60 cm i postavljaju na metalnu podkonstrukciju sa vidljivim ili skrivenim spojnicama. Gips kartonske ploče sastoje se od gipsa debljine 9, 12.5, 15 mm, obostrano zaštićenog / armiranog kartonom. Izvode se kao:</t>
  </si>
  <si>
    <t xml:space="preserve">Proizvode se u dimenzijama 122 x 244 do 366 cm, te se postavom na metalnu pocinčanu konstrukciju i adekvatnom obradom spojeva (posebnim kitovima i ljepilima) dadu formirati u kompaktne pune glatke plohe. Proizvode se i akustičke perforirane ploče koje se montiraju i obrađuju (rubovi) kao glatke.U cijenu gipsarskih radova ulazi i fugiranje i gletanje. Razina završne obrade daje se u pojedinoj stavci. </t>
  </si>
  <si>
    <t>A. GRAĐEVINSKO OBRTNIČKI RADOVI ŠKOLA</t>
  </si>
  <si>
    <t>UKUPNO GRAĐEVINSKO OBRTNIČKI RADOVI ŠKOLA</t>
  </si>
  <si>
    <t>ŠKOLA</t>
  </si>
  <si>
    <t>1.4. ZIDARSKI RADOVI ŠKOLA</t>
  </si>
  <si>
    <t>ZIDARSKI RADOVI ŠKOLA- UKUPNO</t>
  </si>
  <si>
    <t>STOLARSKI RADOVI ŠKOLA UKUPNO :</t>
  </si>
  <si>
    <t>SOBOSLIKARSKI RADOVI ŠKOLA - UKUPNO</t>
  </si>
  <si>
    <t>OPĆI UVJETI UREĐENJA OKOLIŠA</t>
  </si>
  <si>
    <t>INSTALACIJSKI RADOVI</t>
  </si>
  <si>
    <t>Ispitivanje vodonepropusnosti sustava kanalizacije obavit će  ovlaštena organizacija, te će izdati certifikat.</t>
  </si>
  <si>
    <t xml:space="preserve">Sav materijal koji se upotrijebi mora odgovarati hrvatskim standardima. Po donošenju materijala na gradilište, na poziv izvođača, nadzorni inženjer će ga pregledati  i njegovo stanje konstatirati  u građevinskom dnevniku. Ako bi izvođač  upotrijebio materijal za koji se kasnije ustanovi da nije odgovarao, na zahtjev nadzornog inženjera mora se skinuti  s građevina i postaviti drugi koji odgovara propisima. </t>
  </si>
  <si>
    <t xml:space="preserve">Pored materijala i sam rad mora biti kvalitetno izveden, a sve što bi se u toku rada  i poslije pokazalo nekvalitetno izvođač je dužan o svom trošku ispraviti.     </t>
  </si>
  <si>
    <t>Svi sudionici u izgradnji dužni su se strogo pridržavati odrednica Zakona o građenju, te ostalih zakona i propisa, kao i pravila struke.</t>
  </si>
  <si>
    <t>Općenito GRAĐEVINSKI RADOVI I NISKOGRADNJA</t>
  </si>
  <si>
    <t>Da bi se osigurala stalna kakvoća sastavnih materijala za proizvodnju, potrebno je kontrolirati kakvoću materijala, osigurati odgovarajuću dokumentaciju o kakvoći upotrijebljenih materijala, a za sama ispitivanja materijala primjenjivati metode ispitivanja propisane hrvatskim normama i važećom zakonskom regulativom.</t>
  </si>
  <si>
    <t>Kontrola kakvoće</t>
  </si>
  <si>
    <t>Kontrola kakvoće se sastoji od ispitivanja pogodnosti materijala, tekuće kontrole, kontrolnog ispitivanja, kao i provjere kakvoće uskladištenih materijala.</t>
  </si>
  <si>
    <t>Ispitivanje pogodnosti</t>
  </si>
  <si>
    <t>Pogodnost materijala s obzirom na njegovu namjenu utvrđuje se prethodnim laboratorijskim ispitivanjima. Svojstva materijala moraju zadovoljiti zahtjeve propisane hrvatskim normama i važećom zakonskom regulativom.</t>
  </si>
  <si>
    <t>Uzorkovanje i ispitivanje svojstava obavljaju ovlaštene pravne osobe, kojima je jedna od djelatnosti i kontrola kakvoće.</t>
  </si>
  <si>
    <t>Tekuća kontrola</t>
  </si>
  <si>
    <t>Tekuća kontrola obavlja se radi kontrole tehnološkog procesa. Tekuća ispitivanja obavlja proizvođač u vlastitom laboratoriju ili ih obavlja o njegovu trošku, pravna osoba registrirana za kontrolu kakvoće.</t>
  </si>
  <si>
    <t>Vrste tekućih ispitivanja, kao i njihova učestalost, propisana su hrvatskim normama i važećom zakonskom regulativom i to ovisno o vrsti, količini i namjeni materijala.</t>
  </si>
  <si>
    <t>Kontrolno ispitivanje</t>
  </si>
  <si>
    <t>Kontrolno ispitivanje obavlja se radi provjere usklađenosti kakvoće proizvoda sa svojstvima i karakteristikama propisanim hrvatskim normama i važećom zakonskom regulativom.</t>
  </si>
  <si>
    <t>Kontrolna ispitivanja kao i uzorkovanje materijala može obavljati jedino pravna osoba koja je registrirana za te poslove. Vrste i učestalosti ispitivanja propisani su hrvatskim normama i važećom zakonskom regulativom i to ovisno o vrsti i namjeni materijala.</t>
  </si>
  <si>
    <t>Za materijale i proizvode, koji podliježu obaveznom atestiranju (što je propisano Zakonom o normizaciji "NN" - broj 55/96,163/03), uzorkovanje i ispitivanje radi izdavanja atesta (potvrde o sukladnosti) obavlja isključivo ovlaštena pravna osoba.</t>
  </si>
  <si>
    <t>PROVJERA KAKVOĆE USKLADIŠTENOG MATERIJALA</t>
  </si>
  <si>
    <t>Ispitivanjem se utvrđuje kakvoća uskladištenog materijala (na deponijima, u silosima, cisternama i sl.) u ovim slučajevima:</t>
  </si>
  <si>
    <t>ð   kada svojstva i karakteristike materijala nisu praćeni u tijeku proizvodnje</t>
  </si>
  <si>
    <t>ð   radi provjere svojstava i karakteristika prema posebnom zahtjevu ili potrebi.</t>
  </si>
  <si>
    <t>Uzorkovanje i ispitivanje obavlja tvrtka ovlaštena za kontrolu kakvoće.</t>
  </si>
  <si>
    <t>DOKUMENTACIJA</t>
  </si>
  <si>
    <t>IZVJEŠTAJ O PRETHODNOM ISPITIVANJU KAKVOĆE S OCJENOM POGODNOSTI MATERIJALA</t>
  </si>
  <si>
    <t>Izvještaj o pogodnosti materijala mora sadržavati ove podatke:</t>
  </si>
  <si>
    <t>- opći dio: naziv materijala, mjesto uzorkovanja, podatke o naručiocu ili proizvođaču, datum uzorkovanja i završetka ispitivanja, namjenu materijala i laboratorijsku ocjenu uzorka,</t>
  </si>
  <si>
    <t>- rezultate svih laboratorijskih ispitivanja propisanih Tehničkim uvjetima za tu vrstu materijala</t>
  </si>
  <si>
    <t>-   ocjenu kakvoće materijala s obzirom na vrstu i namjenu</t>
  </si>
  <si>
    <t>-   mišljenje o pogodnosti materijala s obzirom na namjenu.</t>
  </si>
  <si>
    <t>IZVJEŠTAJ O TEKUĆOJ KONTROLI</t>
  </si>
  <si>
    <t>Rezultati tekućih ispitivanja moraju se redovito upisivati u laboratorijsku dokumentaciju (laboratorijski dnevnik, knjigu ili slično). Uz dokumentaciju koja prati isporuku proizvoda, proizvođač je dužan priložiti rezultate tekućih ispitivanja koji se odnose na isporučene količine.</t>
  </si>
  <si>
    <t>IZVJEŠTAJ O KONTROLNOM ISPITIVANJU</t>
  </si>
  <si>
    <t>Izvještaj o kontrolnom ispitivanju mora sadržavati ove podatke: opći dio, naziv proizvoda, podatke o proizvođaču i naručiocu, mjesto, način i datum uzorkovanja, količinu uzorka, završetak ispitivanja i laboratorijsku oznaku uzorka, rezultate laboratorijskih ispitivanja, ocjenu kakvoće materijala s obzirom na vrstu i namjenu</t>
  </si>
  <si>
    <t>ATEST (POTVRDA O SUKLADNOSTI)</t>
  </si>
  <si>
    <t>Za materijale koji podliježu Naredbi o obaveznom atestiranju Državnog zavoda za normizaciju i mjeriteljstvo izdaje se atestna dokumentacija propisana Naredbom o obaveznom atestiranju.</t>
  </si>
  <si>
    <t>UVJERENJE O KAKVOĆI PROIZVODA</t>
  </si>
  <si>
    <t>Uvjerenje o kakvoći proizvoda izdaje se poslije najmanje tri uzastopna kontrolna ispitivanja proizvoda, kojima je ustanovljena propisana kakvoća. Uvjet za izdavanje uvjerenja o kakvoći je redovita evidencija rezultata tekuće kontrole. Rok važenja uvjerenja o kakvoći proizvoda može biti najviše jedna godina.</t>
  </si>
  <si>
    <t>Uvjerenja o kakvoći proizvoda mora sadržavati ove podatke: opći dio,naziv proizvoda, deklaraciju, mjesto, podatke o proizvođaču i naručiocu, datum uzorkovanja te laboratorijske oznake uzorka, pregledni prikaz rezultata kontrolnih ispitivanja na osnovu kojih se izdaje uvjerenje,ocjenu kakvoće i mišljenje o upotrebljivosti s obzirom na stalnost kakvoće proizvoda, namjenu materijala i svojstva primarne sirovine, rok važenja uvjerenja.</t>
  </si>
  <si>
    <t>Stalnost kakvoće proizvoda do istekla roka važenja uvjerenja o kakvoći prati se kontrolnim ispitivanjima.</t>
  </si>
  <si>
    <t>UVJERENJE O KAKVOĆI SIROVINE</t>
  </si>
  <si>
    <t>Kakvoća i svojstva sirovine koja se koristi za proizvodnju pojedinih vrsta sastavnih materijala (primjerice asfaltna mješavina) utvrđuju se laboratorijskim ispitivanjem.</t>
  </si>
  <si>
    <t>Po završetku ispitivanja izdaje se uvjerenje o kakvoći i upotrebljivosti sirovine s obzirom na namjenu.</t>
  </si>
  <si>
    <t>Uvjerenje o kakvoći primarne sirovine mora sadržavati ove podatke:opći dio, naziv materijala, mjesto, podatke o naručiocu, datum uzorkovanja i završetka ispitivanja te laboratorijsku oznaku uzorka, rezultate laboratorijskih ispitivanja, ocjenu kakvoće i mišljenje o upotrebljivosti sirovina s obzirom na vrstu i namjenu, rok važenja uvjerenja.</t>
  </si>
  <si>
    <t>IZVJEŠTAJ O PROVJERI KAKVOĆE USKLADIŠTENOG MATERIJALA</t>
  </si>
  <si>
    <t>Izvještaj o provjeri kakvoće materijala deponiranog na deponijima ili uskladištenog u silose, cisterne i sl., izdaje se na temelju laboratorijskih ispitivanja i mora sadržavati ove podatke:</t>
  </si>
  <si>
    <t>- opći dio: naziv materijala, mjesto uzorkovanja, podatke o naručiocu ili proizvođaču, datum uzorkovanja i završetka ispitivanja, namjenu materijala te laboratorijsku oznaku uzorka,</t>
  </si>
  <si>
    <t>-   približnu količinu uskladištenog materijala</t>
  </si>
  <si>
    <t>- rezultate laboratorijskih ispitivanja propisanih Tehničkim uvjetima za tu vrstu materijala</t>
  </si>
  <si>
    <t>-   način uzorkovanja i približnu količinu skupnog uzorka,</t>
  </si>
  <si>
    <t>-   ocjenu kakvoće</t>
  </si>
  <si>
    <t>-   mišljenje o kakvoći i upotrebljivosti uskladištenog materijala s obzirom na namjenu</t>
  </si>
  <si>
    <t>Izvođač je dužan obavljati (osiguravati) tekuću kontrolu mjera i nagiba, evidenciju kategorija materijala u iskopima, a dokaze o ispravnosti treba podnijeti nadzornom inženjeru. Sve gotove površine moraju biti izvedene prema projektu ili zahtjevima nadzornog inženjera i to glede uzdužnih padova, poprečnih nagiba i zadovoljavajućih ravnosti.</t>
  </si>
  <si>
    <t>ISKOLČENJE TRASE I GRAĐEVINE</t>
  </si>
  <si>
    <t>Izvođač radova je dužan tijekom gradnje vršiti:</t>
  </si>
  <si>
    <t>-        stalnu kontrolu iskolčene trase građevine,</t>
  </si>
  <si>
    <t>-        kontrolu osiguravanja svih točaka,</t>
  </si>
  <si>
    <t>-        kontrolu postavljenih profila građevine,</t>
  </si>
  <si>
    <t>-        kontrolu repera i točaka poligona.</t>
  </si>
  <si>
    <t>ČIŠĆENJE TERENA</t>
  </si>
  <si>
    <t>-        Kontrolu kakvoće obavljati u svemu prema važećoj normi HRN U.E1.010,</t>
  </si>
  <si>
    <t>-        Radove izvoditi uz primjenu higijensko tehničkih zaštitnih mjera, bez nanošenja štete onim građevinama koje nisu predviđene za rušenje.</t>
  </si>
  <si>
    <t>TEHNIČKA OPREMA I PRIPREMA (UREĐENJE) GRADILIŠTA ZA RAD</t>
  </si>
  <si>
    <t>U cilju mogućnosti cjelovitog i dosljednog izvršenja graditeljskih radova vršiti kontrolu da organizacija gradilišta, tehnička oprema i potrebna mehanizacija budu u skladu sa zahtjevima projekta</t>
  </si>
  <si>
    <t>ISKOP HUMUSA</t>
  </si>
  <si>
    <t>-        kontrolirati da prilikom odguravanja humusa u deponiju ne dođe do miješanja s ne humusnim materijalom,</t>
  </si>
  <si>
    <t>-        ne smije se dozvoliti duže zadržavanje vode na tlu,</t>
  </si>
  <si>
    <t>IZRADA NASIPA</t>
  </si>
  <si>
    <t>Kontrolnim i tekućim ispitivanjima obuhvatiti:</t>
  </si>
  <si>
    <r>
      <t>-        Određivanje stupnja zbijenosti u odnosu na standardni Proctorov postupak (S</t>
    </r>
    <r>
      <rPr>
        <vertAlign val="subscript"/>
        <sz val="10"/>
        <color theme="1"/>
        <rFont val="Arial"/>
        <family val="2"/>
      </rPr>
      <t>z</t>
    </r>
    <r>
      <rPr>
        <sz val="10"/>
        <color theme="1"/>
        <rFont val="Arial"/>
        <family val="2"/>
      </rPr>
      <t>) ili određivanje modula stišljivosti (M</t>
    </r>
    <r>
      <rPr>
        <vertAlign val="subscript"/>
        <sz val="10"/>
        <color theme="1"/>
        <rFont val="Arial"/>
        <family val="2"/>
      </rPr>
      <t>s</t>
    </r>
    <r>
      <rPr>
        <sz val="10"/>
        <color theme="1"/>
        <rFont val="Arial"/>
        <family val="2"/>
      </rPr>
      <t>) kružnom pločom Ø 30 cm najmanje na svakih 500 m</t>
    </r>
    <r>
      <rPr>
        <vertAlign val="superscript"/>
        <sz val="10"/>
        <color theme="1"/>
        <rFont val="Arial"/>
        <family val="2"/>
      </rPr>
      <t>2</t>
    </r>
    <r>
      <rPr>
        <sz val="10"/>
        <color theme="1"/>
        <rFont val="Arial"/>
        <family val="2"/>
      </rPr>
      <t xml:space="preserve"> svakog sloja  nasipa,</t>
    </r>
  </si>
  <si>
    <r>
      <t>-        ispitivanje granulometrijskog sastava nasipanog materijala najmanje na svakih 1000 m</t>
    </r>
    <r>
      <rPr>
        <vertAlign val="superscript"/>
        <sz val="10"/>
        <color theme="1"/>
        <rFont val="Arial"/>
        <family val="2"/>
      </rPr>
      <t>2</t>
    </r>
    <r>
      <rPr>
        <sz val="10"/>
        <color theme="1"/>
        <rFont val="Arial"/>
        <family val="2"/>
      </rPr>
      <t xml:space="preserve"> izvedenog nasipa,</t>
    </r>
  </si>
  <si>
    <t>-        ispitivanja obavljati u serijama pri čemu je najmanji broj pokusa u jednoj seriji 5 s tim da se dozvoljava da u jednoj seriji, jedan od 5 rezultata može bit manji od minimalnog traženog, s time da po apsolutnoj vrijednosti ne odstupa za više od:</t>
  </si>
  <si>
    <t>-        5 %, pri mjerenju prostornih masa u suhom stanju,</t>
  </si>
  <si>
    <r>
      <t>-        10 %, pri mjerenju modula stišljivosti M</t>
    </r>
    <r>
      <rPr>
        <vertAlign val="subscript"/>
        <sz val="10"/>
        <color theme="1"/>
        <rFont val="Arial"/>
        <family val="2"/>
      </rPr>
      <t>s</t>
    </r>
    <r>
      <rPr>
        <sz val="10"/>
        <color theme="1"/>
        <rFont val="Arial"/>
        <family val="2"/>
      </rPr>
      <t>,</t>
    </r>
  </si>
  <si>
    <t>-        za broj pokusa u jednoj kontrolnoj seriji manji od 5 potrebno je da sve vrijednosti (rezultati) određene ispitivanjem budu veće od minimalno tražene.</t>
  </si>
  <si>
    <t>izrada nasipa od kamenog materijala</t>
  </si>
  <si>
    <t>Kakvoću osigurati uvjetima:</t>
  </si>
  <si>
    <t>-        granulacija materijala treba biti takva da je koeficijent nejednakosti U&gt;4,</t>
  </si>
  <si>
    <t>-        najveća veličina zrna smije biti jednaka najviše polovici debljine sloja, ali ne veća od 40 cm (pri čemu se dopušta da 15 % zrna bude veličine ido 50 cm).</t>
  </si>
  <si>
    <t>Kriteriji za ocjenu kakvoće ugradnje kamenitih materijala:</t>
  </si>
  <si>
    <r>
      <t>-        projektirani nasip niži od 2,0 m S</t>
    </r>
    <r>
      <rPr>
        <vertAlign val="subscript"/>
        <sz val="10"/>
        <color theme="1"/>
        <rFont val="Arial"/>
        <family val="2"/>
      </rPr>
      <t>z</t>
    </r>
    <r>
      <rPr>
        <sz val="10"/>
        <color theme="1"/>
        <rFont val="Arial"/>
        <family val="2"/>
      </rPr>
      <t>³100 % ili M</t>
    </r>
    <r>
      <rPr>
        <vertAlign val="subscript"/>
        <sz val="10"/>
        <color theme="1"/>
        <rFont val="Arial"/>
        <family val="2"/>
      </rPr>
      <t>s</t>
    </r>
    <r>
      <rPr>
        <sz val="10"/>
        <color theme="1"/>
        <rFont val="Arial"/>
        <family val="2"/>
      </rPr>
      <t xml:space="preserve"> ³ 40 MN/m</t>
    </r>
    <r>
      <rPr>
        <vertAlign val="superscript"/>
        <sz val="10"/>
        <color theme="1"/>
        <rFont val="Arial"/>
        <family val="2"/>
      </rPr>
      <t>2</t>
    </r>
  </si>
  <si>
    <t>izrada nasipa od miješanih materijala</t>
  </si>
  <si>
    <t>-        granulacija materijala treba biti takva da je koeficijent nejednakosti U &gt; 9, a ako se taj koeficijent ne može realno odrediti pogodnost se određuje pokusnom dionicom,</t>
  </si>
  <si>
    <t>-        vlažnost materijala ne smije varirati više od ± 2 % od optimalne vlažnosti određenYe standardnim Proctorovim postupkom.</t>
  </si>
  <si>
    <t>Kriteriji za ocjenu kakvoće ugradnje miješanih materijala:</t>
  </si>
  <si>
    <t>PRIJEVOZ MATERIJALA</t>
  </si>
  <si>
    <t>-        primjenjivati vozila većeg kapaciteta</t>
  </si>
  <si>
    <t>-        primjenjivati vozila koja mogu obavljati više radnji</t>
  </si>
  <si>
    <t>DEPONIRANJE MATERIJALA</t>
  </si>
  <si>
    <t>-        Pozornost posvetiti pravilnoj odvodnji oko deponije i na deponiji te ocjeni geomehaničkih karakteristika.</t>
  </si>
  <si>
    <t>IZRADA POSTELJICE</t>
  </si>
  <si>
    <t>Kontrolom i tekućim ispitivanjem obuhvatiti:</t>
  </si>
  <si>
    <r>
      <t>-        Određivanje stupnja zbijenosti u odnosu na standardni Proctorov postupak (S</t>
    </r>
    <r>
      <rPr>
        <vertAlign val="subscript"/>
        <sz val="10"/>
        <color theme="1"/>
        <rFont val="Arial"/>
        <family val="2"/>
      </rPr>
      <t>z</t>
    </r>
    <r>
      <rPr>
        <sz val="10"/>
        <color theme="1"/>
        <rFont val="Arial"/>
        <family val="2"/>
      </rPr>
      <t xml:space="preserve">) </t>
    </r>
  </si>
  <si>
    <r>
      <t>-        određivanje modula stišljivosti (M</t>
    </r>
    <r>
      <rPr>
        <vertAlign val="subscript"/>
        <sz val="10"/>
        <color theme="1"/>
        <rFont val="Arial"/>
        <family val="2"/>
      </rPr>
      <t>s</t>
    </r>
    <r>
      <rPr>
        <sz val="10"/>
        <color theme="1"/>
        <rFont val="Arial"/>
        <family val="2"/>
      </rPr>
      <t>) kružnom pločom Ø 30 cm najmanje jedno određivanje na svakih 1000 m</t>
    </r>
    <r>
      <rPr>
        <vertAlign val="superscript"/>
        <sz val="10"/>
        <color theme="1"/>
        <rFont val="Arial"/>
        <family val="2"/>
      </rPr>
      <t>2</t>
    </r>
    <r>
      <rPr>
        <sz val="10"/>
        <color theme="1"/>
        <rFont val="Arial"/>
        <family val="2"/>
      </rPr>
      <t xml:space="preserve"> posteljice</t>
    </r>
  </si>
  <si>
    <r>
      <t>-        posebno ispitivati posteljicu u zoni bankine na svakih 20 m na S</t>
    </r>
    <r>
      <rPr>
        <vertAlign val="subscript"/>
        <sz val="10"/>
        <color theme="1"/>
        <rFont val="Arial"/>
        <family val="2"/>
      </rPr>
      <t>z</t>
    </r>
    <r>
      <rPr>
        <sz val="10"/>
        <color theme="1"/>
        <rFont val="Arial"/>
        <family val="2"/>
      </rPr>
      <t xml:space="preserve"> ili M</t>
    </r>
    <r>
      <rPr>
        <vertAlign val="subscript"/>
        <sz val="10"/>
        <color theme="1"/>
        <rFont val="Arial"/>
        <family val="2"/>
      </rPr>
      <t>s</t>
    </r>
  </si>
  <si>
    <r>
      <t>-        minimum jedno određivanje granulometrijskog sastava materijala na 1000 m</t>
    </r>
    <r>
      <rPr>
        <vertAlign val="superscript"/>
        <sz val="10"/>
        <color theme="1"/>
        <rFont val="Arial"/>
        <family val="2"/>
      </rPr>
      <t>2</t>
    </r>
  </si>
  <si>
    <t>-        ispitivanje ravnosti poprečnog pada posteljice obavljati na svakih 20 m pri tome se dozvoljava da kote planuma posteljice mogu odstupiti od projektiranih najviše za ± 3 cm</t>
  </si>
  <si>
    <t>-        ravnost  izrađene  posteljice mora biti takva da pri mjerenju letvom dužine  4m u bilo kom pravcu, odstupanje ne smije biti veće od 3 cm u kohezivnom materijalu</t>
  </si>
  <si>
    <t>-        ispitivanja obavljati u serijama pri čemu je najmanji broj pokusa u jednoj seriji 5 s tim da se dozvoljava da u jednoj seriji, jedan od 5 rezultata može bit manji od minimalno traženog, s tim da po apsolutnoj vrijednosti ne odstupa za više od:</t>
  </si>
  <si>
    <t>-        5%, pri mjerenju prostornih masa u suhom stanju,</t>
  </si>
  <si>
    <t>Izrada posteljice od kamenog materijala</t>
  </si>
  <si>
    <t>-        koeficijent nejednakosti U &gt; 9</t>
  </si>
  <si>
    <t>-        maksimalna veličina zrna 60 mm (10 % zrna do 70 mm)</t>
  </si>
  <si>
    <r>
      <t>-        stupanj zbijenosti prema standardnom Proctorovom postupku S</t>
    </r>
    <r>
      <rPr>
        <vertAlign val="subscript"/>
        <sz val="10"/>
        <color theme="1"/>
        <rFont val="Arial"/>
        <family val="2"/>
      </rPr>
      <t>z</t>
    </r>
    <r>
      <rPr>
        <sz val="10"/>
        <color theme="1"/>
        <rFont val="Arial"/>
        <family val="2"/>
      </rPr>
      <t xml:space="preserve"> &gt; 100 %</t>
    </r>
  </si>
  <si>
    <r>
      <t>-        modul stišljivosti M</t>
    </r>
    <r>
      <rPr>
        <vertAlign val="subscript"/>
        <sz val="10"/>
        <color theme="1"/>
        <rFont val="Arial"/>
        <family val="2"/>
      </rPr>
      <t>s</t>
    </r>
    <r>
      <rPr>
        <sz val="10"/>
        <color theme="1"/>
        <rFont val="Arial"/>
        <family val="2"/>
      </rPr>
      <t xml:space="preserve"> &gt; 40 MN/m</t>
    </r>
    <r>
      <rPr>
        <vertAlign val="superscript"/>
        <sz val="10"/>
        <color theme="1"/>
        <rFont val="Arial"/>
        <family val="2"/>
      </rPr>
      <t>2</t>
    </r>
  </si>
  <si>
    <t>-        kontrolirati da se radovi na izradi posteljice ne obavljaju kada je tlo smrznuto, te kada na trasi ima snijega i leda.</t>
  </si>
  <si>
    <t>IZRADA NOSIVOG SLOJA OD MEHANIČKI SABIJENOG ZRNATOG KAMENOG MATERIJALA</t>
  </si>
  <si>
    <t>Kontrola i  osiguranje kakvoće obuhvaća:</t>
  </si>
  <si>
    <t>a) prethodna ispitivanja materijala</t>
  </si>
  <si>
    <t>Prije dopreme materijala na mjesto ugradnje, izvođač je dužan predati naručiocu izvještaj organizacije za kontrolu kakvoće o pogodnosti predviđenog zrnatog materijala za izradu novih slojeva koja sadrži:</t>
  </si>
  <si>
    <t>Zahtijevana fizičko mehanička svojstva</t>
  </si>
  <si>
    <t>-        Upijanje vode, najviše 1,6 % (mm)</t>
  </si>
  <si>
    <t>-        Granulometrijski sastav</t>
  </si>
  <si>
    <t>-        Nosivost materijala</t>
  </si>
  <si>
    <t>-        Mineraloško-petrografska analiza</t>
  </si>
  <si>
    <t>b) Određivanje tehnologije ugradnje na pokusnoj dionici</t>
  </si>
  <si>
    <r>
      <t>-        U slučaju da ne postoje iskustva o  zbijanju materijala određenim sredstvima za zbijanje, pogodnost tih sredstava i  njihov učinak izvođač mora na početku rada ustanoviti na površini 100 m</t>
    </r>
    <r>
      <rPr>
        <vertAlign val="superscript"/>
        <sz val="10"/>
        <color theme="1"/>
        <rFont val="Arial"/>
        <family val="2"/>
      </rPr>
      <t>2</t>
    </r>
    <r>
      <rPr>
        <sz val="10"/>
        <color theme="1"/>
        <rFont val="Arial"/>
        <family val="2"/>
      </rPr>
      <t xml:space="preserve"> s najmanje šest ispitivanja stupnja zbijenosti (S</t>
    </r>
    <r>
      <rPr>
        <vertAlign val="subscript"/>
        <sz val="10"/>
        <color theme="1"/>
        <rFont val="Arial"/>
        <family val="2"/>
      </rPr>
      <t>z</t>
    </r>
    <r>
      <rPr>
        <sz val="10"/>
        <color theme="1"/>
        <rFont val="Arial"/>
        <family val="2"/>
      </rPr>
      <t>) i  šest ispitivanja modula stišljivosti (M</t>
    </r>
    <r>
      <rPr>
        <vertAlign val="subscript"/>
        <sz val="10"/>
        <color theme="1"/>
        <rFont val="Arial"/>
        <family val="2"/>
      </rPr>
      <t>s</t>
    </r>
    <r>
      <rPr>
        <sz val="10"/>
        <color theme="1"/>
        <rFont val="Arial"/>
        <family val="2"/>
      </rPr>
      <t>).</t>
    </r>
  </si>
  <si>
    <t>Kontrolnim i  tekućim ispitivanjem obuhvatiti:</t>
  </si>
  <si>
    <r>
      <t>-        Ispitivanje modula stišljivosti (M</t>
    </r>
    <r>
      <rPr>
        <vertAlign val="subscript"/>
        <sz val="10"/>
        <color theme="1"/>
        <rFont val="Arial"/>
        <family val="2"/>
      </rPr>
      <t>s</t>
    </r>
    <r>
      <rPr>
        <sz val="10"/>
        <color theme="1"/>
        <rFont val="Arial"/>
        <family val="2"/>
      </rPr>
      <t>) pločom Ø 30 cm.</t>
    </r>
  </si>
  <si>
    <r>
      <t>-        Ispitivanje stupnja zbijenosti u odnosu na modificirani Proctorov postupak (S</t>
    </r>
    <r>
      <rPr>
        <vertAlign val="subscript"/>
        <sz val="10"/>
        <color theme="1"/>
        <rFont val="Arial"/>
        <family val="2"/>
      </rPr>
      <t>z</t>
    </r>
    <r>
      <rPr>
        <sz val="10"/>
        <color theme="1"/>
        <rFont val="Arial"/>
        <family val="2"/>
      </rPr>
      <t>) za koje se moraju postići rezultati ispitivanjem na svakih 100 m</t>
    </r>
    <r>
      <rPr>
        <vertAlign val="superscript"/>
        <sz val="10"/>
        <color theme="1"/>
        <rFont val="Arial"/>
        <family val="2"/>
      </rPr>
      <t>2</t>
    </r>
    <r>
      <rPr>
        <sz val="10"/>
        <color theme="1"/>
        <rFont val="Arial"/>
        <family val="2"/>
      </rPr>
      <t xml:space="preserve"> </t>
    </r>
  </si>
  <si>
    <r>
      <t>-        Ispitivanje granulometrijskog sastava na najmanje svakih 1000 m</t>
    </r>
    <r>
      <rPr>
        <vertAlign val="superscript"/>
        <sz val="10"/>
        <color theme="1"/>
        <rFont val="Arial"/>
        <family val="2"/>
      </rPr>
      <t>2.</t>
    </r>
    <r>
      <rPr>
        <sz val="10"/>
        <color theme="1"/>
        <rFont val="Arial"/>
        <family val="2"/>
      </rPr>
      <t>.</t>
    </r>
  </si>
  <si>
    <t>-        Ispitivanje ravnosti na svakom poprečnom profilu ili po statističkoj metodi slučajnih brojeva letvom duljine 4 m, a odstupanja mogu biti najviše 2,0 cm.</t>
  </si>
  <si>
    <r>
      <t>-        Granice vlažnosti (W</t>
    </r>
    <r>
      <rPr>
        <vertAlign val="subscript"/>
        <sz val="10"/>
        <color theme="1"/>
        <rFont val="Arial"/>
        <family val="2"/>
      </rPr>
      <t>apt</t>
    </r>
    <r>
      <rPr>
        <sz val="10"/>
        <color theme="1"/>
        <rFont val="Arial"/>
        <family val="2"/>
      </rPr>
      <t>) kontrolirati pri zbijanju i  u tijeku rada.</t>
    </r>
  </si>
  <si>
    <t>ZAŠTITA POKOSA I DRUGIH POVRŠINA IZLOŽENIH EROZIJI</t>
  </si>
  <si>
    <t>-        Nagibi pokosa moraju biti takvi da osiguravaju stabilnost terena i onemoguće naknadno slijeganje.</t>
  </si>
  <si>
    <t>-        Sanirati nestabilne pokose.</t>
  </si>
  <si>
    <t>-        Površinske i podzemne vode slivnog zaleđa kontrolirano provesti u ecipijente ili odgovarajuće depresije, primjenom travnatih polukružnih kanalica ili drenažnih kanala.</t>
  </si>
  <si>
    <t>-        Osigurati veću hrapavost grubim planiranjem, a glatke površine izbrazdati grabuljama i sl.</t>
  </si>
  <si>
    <t>Izrada humusiranih i zatravljenih bankina</t>
  </si>
  <si>
    <t>-        debljina humusnog sloja mora biti u granicama od 5 –15 cm</t>
  </si>
  <si>
    <t>-        nakon nanošenja humusnog sloja površinu bankine  treba isplanirati s točnošću od ± 2 cm i  uvaljati lakim statičkim valjkom  jednim prijelazom</t>
  </si>
  <si>
    <t>-        izvođač je dužan u svrhu dokaza kakvoće nadzornom inženjeru predočiti rezultate analiza i  pravilnog izbora vrste trave i gnojiva, kao i rezultate kakvoće sjemena</t>
  </si>
  <si>
    <t xml:space="preserve"> GORNJI NOSIVI SLOJ – ASFALTNE MJEŠAVINE</t>
  </si>
  <si>
    <t>Izvoditelj je dužan obavljati (osigurati) tekuću kontrolu bitumeniziranog nosivog sloja (BNS) i habajućeg sloja (AB) i to kroz kontrolu komponentnih materijala asfaltne mješavine, kao i kontrolu proizvedene asfaltne mješavine, te izvedenog asfaltbetonskog sloja. Kontrolno ispitivanje komponentnih materijala asfaltne mješavine treba izvesti u svemu prema Općim tehničkim uvjetima kako slijedi:</t>
  </si>
  <si>
    <t>· za kameno brašno i stijensku masu ispitivanje provesti prema važećim standardima i izdati odgovarajuće Uvjerenje o kvaliteti na osnovi izvještaja o ispitivanju kvalitete.</t>
  </si>
  <si>
    <t>Ispitivanje asfaltnih mješavina i izvedenih asfaltnih slojeva mora biti provedeno u svemu prema Općim tehničkim uvjetima.</t>
  </si>
  <si>
    <t>Debljina, poprečni pad, položaj, te ravnost izvedenog sloja moraju u svemu odgovarati mjerama iz projekta ili zahtijevu nadzornog inženjera.</t>
  </si>
  <si>
    <t>Ako radovi nisu kvalitetni nadzorni inženjer će obustaviti radove i zahtijevati da se nedostatci poprave na trošak izvoditelja.</t>
  </si>
  <si>
    <t xml:space="preserve"> NOSIVI SLOJ – BNS</t>
  </si>
  <si>
    <t>Kontrolna ispitivanja sastavnih materijala</t>
  </si>
  <si>
    <t>Kontrolna ispitivanja provesti prema odredbama Općih tehničkih uvjeta.</t>
  </si>
  <si>
    <t>BITUMEN - 1 uzorak</t>
  </si>
  <si>
    <t>KAMENO BRAŠNO - 1 uzorak</t>
  </si>
  <si>
    <t>FRAKCIJE KAMENE SITNEŽI  - 4 uzorka (0/4 - 16/32)</t>
  </si>
  <si>
    <t>Kontrolno ispitivanje asfalta</t>
  </si>
  <si>
    <t>PRETHODNI SASTAV</t>
  </si>
  <si>
    <t>RADNI SASTAV</t>
  </si>
  <si>
    <t>ASFALTNA MJEŠAVINA - 1 uzorak</t>
  </si>
  <si>
    <t>UGRAĐENI ASFALT  - 1 uzorak</t>
  </si>
  <si>
    <t>Kvaliteta se osigurava uvjetima:</t>
  </si>
  <si>
    <t>Fizičko mehanička svojstva</t>
  </si>
  <si>
    <t>·  udio šupljina, (3¸9)% (V/V);</t>
  </si>
  <si>
    <t>·  stupanj zbijenosti, 98%</t>
  </si>
  <si>
    <t>Visina sloja</t>
  </si>
  <si>
    <t>Dopušteno odstupanje nivelete od projektirane visine iznosi ± 10 mm.</t>
  </si>
  <si>
    <t>Poprečni pad sloja</t>
  </si>
  <si>
    <t>Poprečni pad izvedenog sloja može odstupati od projektiranog poprečnog pada za pojedini profil najviše ±0.4% aps.</t>
  </si>
  <si>
    <t>Položaj sloja</t>
  </si>
  <si>
    <t>Lijevi i desni rub izvedenog sloja može horizontalno odstupati od projektiranog položaja ±50 mm.</t>
  </si>
  <si>
    <t>Ravnost sloja</t>
  </si>
  <si>
    <t>Površina izvedenog sloja može odstupati od referentne ravnine mjernog uređaja najviše 10 mm.</t>
  </si>
  <si>
    <t xml:space="preserve"> HABAJUĆI SLOJ – AB</t>
  </si>
  <si>
    <t>Prethodni sastav mora biti prostorno projektiran kako bi se osigurala otpornost asfalta na trajne deformacije.</t>
  </si>
  <si>
    <t>FRAKCIJE KAMENE SITNEŽI - 5 uzorak (0/2 - 8/11)</t>
  </si>
  <si>
    <t>PRETHODNI SASTAV – PROSTORNO PROJEKTIRAN</t>
  </si>
  <si>
    <t>UGRAĐENI ASFALT - 1 uzorak</t>
  </si>
  <si>
    <t>RAVNOST SLOJA - 1 mjerenje</t>
  </si>
  <si>
    <t>HVATLJIVOST  - 1 mjerenje</t>
  </si>
  <si>
    <t>·  udio šupljina, (3¸8)% (V/V);</t>
  </si>
  <si>
    <t>·  stupanj zbijenosti,97%</t>
  </si>
  <si>
    <t>Za auto ceste i ceste grupe vrlo teškog i teškog prometnog opterećenja dopušteno visinsko odstupanje površine izvedenog habajućeg sloja od projektirane visine iznosi ±5mm.</t>
  </si>
  <si>
    <t>Za auto ceste i ceste grupe vrlo teškog i teškog prometnog opterećenja, dopušteno horizontalno odstupanje položaja lijevog i desnog ruba izvedenog sloja iznosi ± 25 mm od projektiranog položaja.</t>
  </si>
  <si>
    <t>Za auto ceste i ceste grupe vrlo teškog i teškog prometnog opterećenja, odstupanje površine izvedenog sloja od referentne ravnine mjernog uređaja može iznositi najviše 4 mm.</t>
  </si>
  <si>
    <t>Hrapavost i hvatljivost sloja</t>
  </si>
  <si>
    <t>AKTIVNOSTI U TOKU IZVOĐENJA ASFALTERSKIH RADOVA</t>
  </si>
  <si>
    <t>U ovoj su točki definirane aktivnosti izvođača i naručioca koje oni provode u toku građenja radi osiguranja kvalitete asfalterskih radova. Te aktivnosti obuhvaćaju tekuću kontrolu kao obavezu izvođača radova i provedbu kontrolnih ispitivanja kao obavezu naručioca.</t>
  </si>
  <si>
    <t>Dužnost je nadzornog inženjera da redovito prati izvršenje navedenih aktivnosti po njihovoj vrsti i opsegu.</t>
  </si>
  <si>
    <t>Osnovni je cilj provođenja tekuće kontrole da se u svakom trenutku ima što bolji uvid u kvalitetu sastavnih materijala, te proizvedene i ugrađene asfaltne mješavine, kako bi se u slučaju potrebe interveniralo u proizvodni proces, i na taj način osigurala ujednačena stabilna i propisana kvaliteta asfaltnog sloja. Tekuću kontrolu obavlja izvođač radova, i to na način koji osigurava mogućnost brze i djelotvorne intervencije u proizvodni proces. U slučaju da izvođač nema odgovarajuću opremu i kadrove, tekuću kontrolu obavlja o trošku izvođača organizacija za kontrolu kvalitete.</t>
  </si>
  <si>
    <t>O rezultatima ispitivanja obavljenih u sastavu tekuće kontrole izvođač vodi pismenu evidenciju, koja mora biti dostupna nadzornom inženjeru.</t>
  </si>
  <si>
    <t xml:space="preserve">Tekuća kontrola obuhvaća ove aktivnosti: </t>
  </si>
  <si>
    <t>· tekuću kontrolu materijala namijenjenih izradi asfaltne mješavine;</t>
  </si>
  <si>
    <t>· tekuću kontrolu proizvedene asfaltne mješavine;</t>
  </si>
  <si>
    <t>· tekuću kontrolu ugradnje asfaltne mješavine.</t>
  </si>
  <si>
    <t>Pravo je i dužnost izvođača da na temelju rezultata ispitivanja provedenih u sastavu tekuće kontrole intervenira u proces proizvodnje i ugradnje asfaltne mješavine na način koji osigurava ujednačenu, Tehničkim uvjetima propisanu kvalitetu izvedenog asfaltnog sloja.</t>
  </si>
  <si>
    <t>Kada je asfaltni sloj izveden, sve aktivnosti kao i rezultati ispitivanja obavljenih u svrhu tekuće kontrole, prikazuju se u pismenom izvještaju koji sadrži:</t>
  </si>
  <si>
    <t>· opći dio s podacima o naručiocu, izvođaču i objektu;</t>
  </si>
  <si>
    <t>· podatke o opsegu tekuće kontrole propisane Tehničkim uvjetima;</t>
  </si>
  <si>
    <t>· podatke o izvršenom opsegu tekuće kontrole;</t>
  </si>
  <si>
    <t xml:space="preserve">· rezultate tekućih ispitivanja; </t>
  </si>
  <si>
    <t>· komentar svih aktivnosti izvršenih radi tekuće kontrole primijenjenih materijala, proizvodnje i ugradnje asfaltne mješavine;</t>
  </si>
  <si>
    <t>· komentar kvalitete izvedenih radova s obzirom na zahtjeve Tehničkih uvjeta.</t>
  </si>
  <si>
    <t>Osnovni je cilj provedbe kontrolnog ispitivanja da se dobije što realnija i objektivnija slika o postignutoj kvaliteti izvedenog asfaltnoj sloja. Kontrolno ispitivanje obavlja naručilac ili o njegovu trošku organizacija za kontrolu kvalitete.</t>
  </si>
  <si>
    <t>Kontrolnim se ispitivanjem prati kvaliteta izvedenih radova u odnosu na kvalitetu propisanu Tehničkim uvjetima.</t>
  </si>
  <si>
    <t>Na temelju rezultata kontrolnih ispitivanja naručilac, odnosno njegov nadzorni inženjer, donosi konačnu ocjenu kvalitete izvedenih asfaltnih slojeva.</t>
  </si>
  <si>
    <t>Uzorci uzeti i ispitani u sastavu kontrolnih ispitivanja predstavljaju Tehničkim uvjetima odrađenu količinu proizvedene asfaltne mješavine, odnosno određenu površinu izvedenog sloja.</t>
  </si>
  <si>
    <t>U slučaju da se ispitivanjem uzoraka ustanovi odstupanje od propisane kvalitete, izvođač mora, o svom trošku, zatražiti dodatno vađenje uzoraka radi lokaliziranja površine (količine) asfalta neodgovarajuće kvalitete.</t>
  </si>
  <si>
    <t>Ovisno o stupnju ustanovljenih odstupanja, nadzorni inženjer uz suglasnost projektanta donosi odluku o tome da li je izvedeni asfaltni sloj potrebno sanirati, ili su odstupanja takva da se izvedeni sloj može prihvatiti s tim da izvedena kvaliteta sloja podliježe uvjetima ocjene kvalitete gdje je to Tehničkim uvjetima predviđeno.</t>
  </si>
  <si>
    <t>U slučaju sumnje u kvalitetu izvedenog asfaltnog sloja mogu se na zahtjev nadzornog inženjera ispitati dodatni uzorci. Ako se ispitivanjem dodatnih uzoraka ustanovi odstupanje od propisane kvalitete, troškove dodatnih ispitivanja snosi izvođač.</t>
  </si>
  <si>
    <t>U slučaju da se ne ustanovi odstupanje od propisane kvalitete, troškove dodatnih ispitivanja snosi naručilac.</t>
  </si>
  <si>
    <t>Površina izvedenog asfaltnog sloja lokalizirana dodatnim vađenjem uzoraka, podliježe ocjeni kvalitete prema Tehničkim uvjetima (gdje je to predviđeno) pri čemu se ocjena kvalitete daje na temelju srednje vrijednosti rezultata ispitivanja uzoraka izvađenih na toj površini. U račun srednje vrijednosti ne ulaze rezultati ispitivanja uzoraka kojima su definirane granice lokalizirane površine.</t>
  </si>
  <si>
    <t>Lokalizirana površina ocjenjuje se izdvojeno od ostale izvedene površine, pri čemu se naprijed definirana srednja vrijednost promatra kao pojedinačni rezultat ispitivanja .</t>
  </si>
  <si>
    <t>Izvođač je dužan o svom trošku popraviti sva mjesta na izvedenom asfaltnom sloju koja su oštećena uzimanjem uzoraka za kontrolna ispitivanja.</t>
  </si>
  <si>
    <t>Kontrolnim ispitivanjem obuhvaćene su ove aktivnosti:</t>
  </si>
  <si>
    <t>· kontrolno ispitivanje materijala namijenjenih izradi asfaltne mješavine;</t>
  </si>
  <si>
    <t>· kontrolno ispitivanje proizvedene asfaltne mješavine;</t>
  </si>
  <si>
    <t>· kontrolno ispitivanje izvedenog asfaltnog sloja.</t>
  </si>
  <si>
    <t>Kada je asfaltni sloj izveden, organizacija za kontrolu kvalitete izdaje izvještaj koji sadrži:</t>
  </si>
  <si>
    <t>· podatke o opsegu kontrolnog ispitivanja propisanom tehničkim uvjetima;</t>
  </si>
  <si>
    <t>· podatke o izvršenom opsegu kontrolnog ispitivanja;</t>
  </si>
  <si>
    <t>· rezultate kontrolnih ispitivanja,</t>
  </si>
  <si>
    <t>· komentar svih aktivnosti izvršenih radi kontrole primijenjenih materijala, proizvodnje i ugradnje asfaltne mješavine;</t>
  </si>
  <si>
    <t>stručno mišljenje o kvaliteti izvedenog asfaltnog sloja s obzirom na kvalitetu zahtjevanuTehničkim uvjetima.</t>
  </si>
  <si>
    <t>PROMETNA SIGNALIZACIJA</t>
  </si>
  <si>
    <t>Izvođač je dužan prije početka radova na izradi elemenata horizontalne signalizacije dostaviti nadzornoj službi na uvid odgovarajuća prethodna ispitivanja (ateste) o pogodnosti materijala (bijela i žuta boja) za ove radove.</t>
  </si>
  <si>
    <t>Kontrolna ispitivanja kvalitete obuhvaćaju:</t>
  </si>
  <si>
    <t>vizualni pregled stanja suhog filma oznake i eventualno mogućih nedostataka (oštećenja, mreškanje, pukotine, ljuštenje, ljepljivost i nečistoće).</t>
  </si>
  <si>
    <t>Vertikalna signalizacija predviđena je prema Pravilniku o prometnim znakovima, opremi i signalizaciji na cestama Republike Hrvatske.</t>
  </si>
  <si>
    <t>Prometni znakovi rade se od aluminijskog lima debljine 3mm s ojačanim okvirom na kojeg se aplicira reflektirajuća folija istog tipa (stupnja refleksije) kao i na postojećim prometnim znakovima, stabilna na U.V. zračenje, a pričvršćuje se na stup pomoću obujmice i dva vijka. Vijci se moraju osigurati od odvijanja. Pričvršćenje znakova mora biti na način da nema vidljivog mjesta s prednje strane znaka.</t>
  </si>
  <si>
    <t>Kod postavljanja, prometni znak treba zakrenuti za 3° u odnosu na os prometnice, da se izbjegne intenzivna refleksija i smanji kontrast simbola znaka i pozadine koja je osvijetljena.</t>
  </si>
  <si>
    <t>Visina donjeg ruba znaka od površine kolnika mora biti 2,2m. Vodoravni razmak između ruba kolnika i najbližeg ruba znaka mora biti 1,0m, a tamo gdje to nije moguće (znakovi u usjeku) iznimno 0,30m. Za sav primjeni materijal, izvođač je dužan pribaviti ateste i predati ih nadzornom inženjeru.</t>
  </si>
  <si>
    <t>SVEUKUPNA REKAPITULACIJA</t>
  </si>
  <si>
    <t xml:space="preserve">UKUPNO </t>
  </si>
  <si>
    <t xml:space="preserve">SVEUKUPNO </t>
  </si>
  <si>
    <t xml:space="preserve"> - Tehnički uvjeti za izvođenje fasaderskih radova, standard HRN U.F2.010 ili jednakovrijedno (Obračuni se vrše prema istom Teh.propisu)</t>
  </si>
  <si>
    <t>•	ravnina podloge mora biti u skladu s HRN DIN18202 ili jednakovrijedno</t>
  </si>
  <si>
    <t>TOPLINSKO-IZOLACIJSKI MATERIJALI
Najčešće korišteni toplinsko-izolacijski materijali za ugradnju u ETICS sustave su: 
1. ekspandirani polistiren (EPS) u skladu sa zahtjevima HRN EN 13163 ili jednakovrijedno.
2. mineralna vuna u skladu sa zahtjevima HRN EN 13162 ili jednakovrijedno. 
U području podnožja izloženih prskanju vode i jačim udarnim opterećenjima koristi se ekstrudirani polistiren (XPS) u skladu sa zahtjevima HRN EN 13164 ili jednakovrijedno.</t>
  </si>
  <si>
    <t xml:space="preserve">     HRN-standarde za zavarivanje (HRN C.T3.008-071) ili jedbakovrijedno, antikorozivnu zaštitu (HRN C.T7.100-375) ili jednakovrijedno, elektrode za zavarivanje (HRN C.H3.010-017) ili jednakovrijedno.</t>
  </si>
  <si>
    <t>STAKLO 
Osiguranje kvalitete Izvođač staklarskih radova mora imati sistem osiguravanja kvalitete. Za područje izolacijskog stakla potrebno je imati ugovor i vanjsku kontrolu nezavisne institucije te sistem unutranje kontrole. 
Proizvod mora biti dokazan prema standardu DIN 1286-1, -2. Za područje sigurnosnog-kaljenog stakla ESG potrebno je imati sistem unutranje kontrole. Proizvod mora biti dokazan prema standardu EN 12150-1. Za područje sigurnosnog-kaljenog stakla ESG sa HST potrebno je raditi prema standardu DIN 18516-4 i dokazati dokumentacijom. Za područje djelomično-kaljenog stakla TVG potrebno je imati sistem unutranje kontrole. Proizvod mora biti dokazan prema standardu EN 1863-1 ili jednakovrijedno.Za područje sigurnosnog-lijepljenog stakla VSG potrebno je imati sistem unutranje kontrole. Proizvod mora biti dokazan prema standardu EN 12543-3, -4, -5, -6 ili jednakovrijedno. Staklo od kojeg se proizvode izolacijsko staklo, ESG, ESG + HST, TVG i VSG mora odgovarati standardima EN 572-1, -2 ili jednakovrijedno, nanosi za toplotnu i sunčanu zaštitu standardu EN 1096-1 i -2 jednakovrijedne. Izrada staklenih elemenata strukturalne fasade mora odgovarati zahtjevima standarda EN 13022 ili jednakovrijedno. Vizualna kvaliteta ocjenjuje se prema Smjernici za građevinska stakla. 
Izvođač staklarskih radova dužan je izvesti statički i toplinski proračun stakla, koji se sastoji od:
- proračuna sigurnosti protiv loma, pri projektnom pritisku vjetra, dokaz progiba za svaki tip i veličinu stakla; opterećenje prema DIN 1055 ili EUROCODE 
- proračuna sigurnosti kod savijanja
- proračuna sigurnosti za vertikalno i horizontalno opterećenje
- proračuna silikona i kompatibilnosti, 
Savijanje stakla max. 1/100 statičke širine i max. 15 mm kod 4¬stranog linijskog podupiranja i 1/200 - kod 2-stranog linijskog podupiranja. Izračun je potrebno izraditi za glavnu i rubnu zonu. Dodatno horizontalno linijsko opterećenje 1,0 kN/m´ računati na visini parapeta, koje djeluje prema vani. Vertikalna opterećenja prema DIN 1055 ili Eurocode, max. dozvoljeni progibi prema TRLV. 
Proračun silikona i kompatibilnost odnosno pravilni odabir potvrditi izjavom ili certifikatom proizvođača silikona. 
Za svako staklo dokazati prolaz topline max. U prema zahtjevu iz stavke. Debljine stakla odrediti prema statičkom proračunu i proračunu fizikalne zaštite.</t>
  </si>
  <si>
    <t>Izrada, dobava i ugradnja stavki vanjske bravarije u sistemima aluminijskih profila s prekidom toplinskog mosta. Svi primijenjeni sistemi za vanjsku ugradnju moraju zadovoljiti opće zahtjeve "Tehničkog propisa o racionalnoj uporabi energije i toplinskoj zaštiti u zgradama" (NN 128/15) te posebni projektni zahtjev da ukupni koeficijent prolaza topline, uključujući otvarajuće elemente, parapetna polja i linijske gubitke iznosi Uw ≤ 1.4 W/m2K.
Kvaliteta aluminijskih profila je HRN EN 573: EN AW 6060 T66 ili jednakovrijedno.
Tražena razina zaštite od buke ugrađenih elemenata iznosi Rw= 35 (-1,-3) ili kvalitetnije. Prema potrebi mjerenjem dokazati utjecaj korekturnih koeficijenata (C, Ctr), tj. utjecaj prometa na prigušenje buke u ugrađenom stanju. Smjer otvaranja otvarajućih elemenata mora biti u skladu s HRN EN 12519 ili jednakovrijedno. Ugradbene dubine nosivih profila i debljine stakla prema potrebi provjeriti od strane proizvođača.</t>
  </si>
  <si>
    <t xml:space="preserve">Za sve ugrađene materijale treba pribaviti proizvođačke ateste. Radovi moraju biti izvedeni kvalitetno i sukladno pravilima struke i važećim standardima. Tijekom radova potrebno je kontrolirati kvalitetu radova. Nakon izvedbe vodovodne instalacije treba izvršiti tlačnu probu. </t>
  </si>
  <si>
    <r>
      <t>Nakon izvedbe dionice kanalizacije treba izvršiti ispitivanje cjevovoda na vodonepropusnost, u otvorenom rovu.</t>
    </r>
    <r>
      <rPr>
        <sz val="10"/>
        <color theme="1"/>
        <rFont val="Arial"/>
        <family val="2"/>
      </rPr>
      <t xml:space="preserve"> Ispitivanje kanalizacije se vrši postepenim punjenjem sustava vodom do potpune ispunjenosti, te se vizualnim pregledom utvrđuje mjesto propuštanja ako ga ima, odnosno mjeri se pad pritiska i razine vode. Kanal je vodonepropustan ako količina dodate vode za postizanje prvobitnog pritiska ne prelazi  vrijednosti propisane HRN B C4 026 ili jednakovrijedno. Ako je instalacija ispravna, nema propuštanja cjevovoda izdaje se certifikat o ispravnosti i vodonepropusnosti, te se instalacija može zatrpati.  </t>
    </r>
  </si>
  <si>
    <t>-        debljinu humusnog sloja odrediti na osnovu važeće norme HRN U.B1.024 ili jednakovrijedno ako humusni sloj i tlo, pogodno za uređenje u temeljno tlo, nije moguće jasno odijeliti vizualnim načinom.</t>
  </si>
  <si>
    <t>Kontrolu kakvoće materijala za izradu nasipa izvesti prema važećim hrvatskim normama (HRN): U.B1.010, U.B1.012, U.B1.014, U.B1.016, U.B1.018, U.B1.020, U.B1.024, U.B1.038, U.E1.010, U.E8.010, U.B1.046 ili jednakovrijedno.</t>
  </si>
  <si>
    <t>Kontrolu kakvoće materijala za izradu posteljice izvesti prema važećim hrvatskim normama (HRN): U.B1.010, U.B1.012, U.B1.014, U.B1.016, U.B1.018, U.B1.020, U.B1.022 U.B1.024, U.B1.038, U.B1.042, U.E8.010, U.B1.046 ili jednakovrijedno.</t>
  </si>
  <si>
    <t>Kontrolu kakvoće izvesti  prema hrvatskim normama (HRN): B.B0.001,  B.B8.034,  B.B8.035, U.B1.018, U.B1.020, B.B8.031, B.B8.048, B.B8.037, B.B8.044, B.B8.045, U.B1.024, B.B8.034, U.B1.038, B.B8.039,  U.B1.042,  U.B1.046,  U.B1.016 ili jednakovrijedno</t>
  </si>
  <si>
    <t>· za drobljeni pijesak i kamenu sitnež ispitivanja provesti prema HRN B.B3.045 ili jednakovrijedno i izdati odgovarajuće ateste;</t>
  </si>
  <si>
    <t>Površina izvedenog habajućeg sloja mora biti hrapava, hvatljiva i otporna na klizanje. Ova svojstva ispituju se prema standardu HRN U.C4.018 ili jednakovrijedno.</t>
  </si>
  <si>
    <r>
      <t xml:space="preserve">Horizontalne oznake na kolniku, predviđene ovim projektom u skladu su s Pravilnikom o prometnim znakovima, opremi i signalizaciji na cestama, </t>
    </r>
    <r>
      <rPr>
        <b/>
        <i/>
        <sz val="10"/>
        <rFont val="Arial"/>
        <family val="2"/>
      </rPr>
      <t>(NN 33/05, 64/05, 155/05, 14/11, 25/15)</t>
    </r>
    <r>
      <rPr>
        <sz val="10"/>
        <rFont val="Arial"/>
        <family val="2"/>
      </rPr>
      <t xml:space="preserve">, </t>
    </r>
    <r>
      <rPr>
        <sz val="10"/>
        <color theme="1"/>
        <rFont val="Arial"/>
        <family val="2"/>
      </rPr>
      <t xml:space="preserve">HRN U.S4. 221-230 ili jednakovrijeno i Privremenim tehničkim uvjetima za radove na izvedbi horizontalne signalizacije na cestama. </t>
    </r>
  </si>
  <si>
    <t>ispitivanja debljine oznake suhog filma prema zahtjevima standarda HRN Z.S2.240. i HRN C.A6.060 ili jednakovrijedno;</t>
  </si>
  <si>
    <t>ispitivanja otpornosti na klizanje suhog filma oznaka prema zahtjevima standarda HRN U.C4.018 ili jednakovrijedno;</t>
  </si>
  <si>
    <t>Prometni znakovi pored kolnika montiraju se na stupove promjera 60,3mm, izrađeni iz Fe-cijevi. Stupovi moraju biti vruće cinčani i obojeni auto lakom u dva premaza. Preporučuje se sivo-zelena ili maslinasto-zelena boja, zbog stapanja s okolinom.</t>
  </si>
  <si>
    <t>jednakovrijedan proizvod</t>
  </si>
  <si>
    <t>Jediničnim cijenama obuhvaćeni su troškovi svih predhodnih i tekućih ispitivanja kako osnovnih materijala, tako i poluproizvoda, te konačno dovršenih radova, u skladu s važećim tehničkim propisima, pravilnicima i zakonima. Stavke troškovnika obuhvaćaju u cijelosti dovršene radove, ispitane po količini i kvaliteti, te preuzete od strane Glavnog nadzornog inženjera.</t>
  </si>
  <si>
    <t>HRN EN 459-1:2015 ili jednakovrijedno</t>
  </si>
  <si>
    <t>HRN EN 459-3:2015 ili jednakovrijedno</t>
  </si>
  <si>
    <t xml:space="preserve">Kod izvedbe betonskih i armirano-betonskih radova treba se u svemu pridržavati postojećih važećih propisa u RH definiranih Zakonom o gradnji  (153/13, 20/17, 39/19, 125/19), tehničkih propisa i to: "Tehničkog propisa za građevinske konstrukcije" (NN 17/17, NN 75/20,       NN 7/22), propisanih normi u navedenim propisima, i projektne dokumentacije (glavni projekt - arhitektonski dio, glavni projekt - projekt konstrukcije, izvedbeni projekt - planovi oplate, planovi savijanja armature). Prije početka izvedbe betonskih radova treba pregledati i zapisnički konstatirati podatke o agregatu, cementu i vodi, odnosno o faktorima koji će utjecati na kvalitetu radova i ugrađenog betona. </t>
  </si>
  <si>
    <t>Zidarske radovi izvoditi prema Tehničkim propisima za građevinske konstrukcije (NN 17/17, NN 75/20, NN 7/22), prema pravilima struke.</t>
  </si>
  <si>
    <t xml:space="preserve">Stavka obuhvaća nasipavanje, razastiranje, prema potrebi vlaženje i/ili sušenje, te planiranje i zbijanje materijala u nasip prema projektu i prema zahtjevima OTU-a. </t>
  </si>
  <si>
    <t xml:space="preserve">Dubljenje  utora  i raznih  šliceva u zidovima od betona za polaganje raznih instalacija te zidarski popravak i zatvaranje šliceva produžnim mortom. Presjek šliceva vel.2x2,3x3,  4x6,  6x12 do 15x20  cm. Stavka  uključuje samo izradu  šliceva koji nisu predviđeni planovima oplate, ili  čija se potreba ustanovi na  licu mjesta. Izrada ostalih šliceva predviđena je u    instalaterskim i obrtničkim radovima. Količinu ovjerava nadzorni inženjer upisom u građevinski dnevnik i potpisom građevinske knjige. Stavka obuhvaća i čišćenje otpadnog materijala nastalog štemanjem i prošlicavanjem zidova te zatvaranjem šliceva produžnim mortom. Obračun po m'.
</t>
  </si>
  <si>
    <t>šlic dim.2x2 cm</t>
  </si>
  <si>
    <t>šlic dim.3x3 cm</t>
  </si>
  <si>
    <t>šlic dim.4x6 cm</t>
  </si>
  <si>
    <t>šlic dim.6x12 cm</t>
  </si>
  <si>
    <t>šlic dim.15x20 cm</t>
  </si>
  <si>
    <r>
      <rPr>
        <b/>
        <sz val="10"/>
        <rFont val="Arial"/>
        <family val="2"/>
      </rPr>
      <t>Dobava i postava podnih protukliznih gres keramičkih pločica 1. klase</t>
    </r>
    <r>
      <rPr>
        <sz val="10"/>
        <rFont val="Arial"/>
        <family val="2"/>
      </rPr>
      <t>. Klasa protukliznosti pločica je</t>
    </r>
    <r>
      <rPr>
        <b/>
        <sz val="10"/>
        <rFont val="Arial"/>
        <family val="2"/>
      </rPr>
      <t xml:space="preserve"> </t>
    </r>
    <r>
      <rPr>
        <sz val="10"/>
        <rFont val="Arial"/>
        <family val="2"/>
      </rPr>
      <t>R10, bez upijanja, otporne na kiseline i lužine. Pločice se postavljaju na pripremljenu podlogu premazanu temeljnim upojno regulacijskim premazom, u poboljšano visokofleksibilno ljepilo otporno na vodu s produženim djelovanjem bez klizanja pločica, te se fugiraju epoksidnom fugir masom otpornom na vodu i gljivice. Svi rubni završetci i spojevi izvedeni su profiliranim pločicama (bez dodatnih lajsni). U jediničnu cijenu dobave uključena narudžba, transport te povećana količina keramike u odnosu na neto količinu zbog otpada nastalog rezanjem keramičkih pločica. Uključivo svi fazonski i prijelazni komadi na spojevima horizontalnih i vertikalnih ploha. Obračun po m2 poda i m' sokla. Ker. pločice dim. 50-90x50-90 cm.</t>
    </r>
  </si>
  <si>
    <r>
      <rPr>
        <b/>
        <sz val="10"/>
        <rFont val="Arial"/>
        <family val="2"/>
        <charset val="238"/>
      </rPr>
      <t>Dobava i postava zidnih keramičkih pločica 1. klase</t>
    </r>
    <r>
      <rPr>
        <sz val="10"/>
        <rFont val="Arial"/>
        <family val="2"/>
        <charset val="238"/>
      </rPr>
      <t>. Postavljaju se na zidove sanitarija, predprostora sanitarija i kupaonice, garderobi čistačica te oko sanitarija garderobe teh. osoblja, te prostorije osoblja. Pločice se postavljaju do visine spuštenog stropa, h=3,20 m. Pločice se postavljaju na pripremljenu podlogu premazanu temeljnim upojno regulacijskim premazom, u poboljšano visokofleksibilno ljepilo otporno na vodu s produženim djelovanjem bez klizanja pločica, te se fugiraju epoksidnom fugir masom otpornom na vodu i gljivice. Svi rubni završeci i spojevi izvedeni su profiliranim pločicama (bez dodatnih lajsni). U jediničnu cijenu dobave uključena narudžba, transport te povećana količina keramike u odnosu na neto količinu zbog otpada nastalog rezanjem keramičkih pločica. Uključivo svi fazonski i prijelazni komadi na spojevima horizontalnih i vertikalnih ploha.                                       Ker. pločice dim. 50-90x50-90 cm.</t>
    </r>
  </si>
  <si>
    <t xml:space="preserve">Oblaganje poda otvorene garaže, lođa, balkona i prohodnog krova K11 protukliznim mrazootpornim gres keramičkim pločicama za vanjske prostore otpornim na niske temperature, I klase. Klasa protukliznosti pločica je R11. Izvedba sokla od istih pločica. Pločice polagati u fleksibilno dvokomponentno ljepilo (ukupna debljina poda 1,5 cm) na već pripremljenu cementnu glazuru sa hidroizolacijskim premazom na bazi cementa koji je obračunat u zasebnoj stavci. Reške zapuniti masom za fugiranje otpornom na niske temperature. Obračun po m2 opločene površine. Obračun izvršiti prema stvarno ugrađenim količinama ovjerenim kroz građevinsku knjigu. U jediničnoj cijeni sadržan je sav rad, materijal, pribor, zaštita, čišćenje nakon završenih radova, te sve potrebno za potpuno dovršenje rada.                                                                            Obračun po m2 poda i m' sokla.                                                 Ker. pločice dim. 50-90x50-90 cm.                                                                        </t>
  </si>
  <si>
    <r>
      <t>Strojni otkop sloja humusa d =0- 20 cm, sa deponiranjem na  gradilišni deponij. Obračun po m</t>
    </r>
    <r>
      <rPr>
        <vertAlign val="superscript"/>
        <sz val="10"/>
        <rFont val="Arial"/>
        <family val="2"/>
        <charset val="238"/>
      </rPr>
      <t>3</t>
    </r>
    <r>
      <rPr>
        <sz val="10"/>
        <rFont val="Arial"/>
        <family val="2"/>
        <charset val="238"/>
      </rPr>
      <t xml:space="preserve"> u sraslom stanju prema stvarnom iskopu. </t>
    </r>
  </si>
  <si>
    <t xml:space="preserve"> Nakon izvedenih radova potrebno je izraditi završnu geodetsku snimku.
Prije početka radova i tokom radova nadzorni inženjer kontrolira radove o čemu vodi evidenciju. Nakon završetka radova nadzorni inženjer vrši detaljan pregled i izmjeru izvedenih radova, te usklađenost s projektom.</t>
  </si>
  <si>
    <t>IZOLATERSKI RADOVI- UKUPNO</t>
  </si>
  <si>
    <t>HIDROIZOLACIJA PODNE PLOČE</t>
  </si>
  <si>
    <t xml:space="preserve">1.5. IZOLATERSKI RADOVI </t>
  </si>
  <si>
    <t>BETONSKA KONSTRUKCIJA- UKUPNO</t>
  </si>
  <si>
    <t>ZEMLJANI RADOVI- UKUPNO</t>
  </si>
  <si>
    <t>ČELIČNA KONSTRUKCIJA - UKUPNO</t>
  </si>
  <si>
    <t>PODOPOLAGAČKI RADOVI - UKUPNO</t>
  </si>
  <si>
    <t xml:space="preserve"> KERAMIČARSKI RADOVI- UKUPNO</t>
  </si>
  <si>
    <t>PVC STOLARIJA I STOLARSKI RADOVI ŠKOLA</t>
  </si>
  <si>
    <t>A. GRAĐEVINSKO-OBRTNIČKI RADOVI</t>
  </si>
  <si>
    <t>k.č.br.2680/2,2682, k.o. Belec, Petruševec 70, Grad Zlatar</t>
  </si>
  <si>
    <t xml:space="preserve">Napomena: ponuđaču se preporuča obilazak lokacije prije davanja ponude te upoznavanje s projektnom dokumentacijom i stanjem na terenu. U cijenu stavki je prema tome potrebno uračunati potrebnu tehnologiju izvođenja. </t>
  </si>
  <si>
    <t>Sva rušenja i demontaže izvoditi pažljivo. 
Prilikom rušenja i demontaža potrebno je razvrstavati otpad te ga sukcesivno odvoziti na za to predviđene gradske deponije. Uklanjanje će se izvršiti većim dijelom ručno, uz malu upotrebu građevinskih strojeva (razbijanje betonskih podloga), te utovar i odvoz materijala uključivo sa svim pristojbama.</t>
  </si>
  <si>
    <t>PRIZEMLJE</t>
  </si>
  <si>
    <t>a) vrata</t>
  </si>
  <si>
    <t>- od 2-5 m2</t>
  </si>
  <si>
    <t xml:space="preserve">b) prozori </t>
  </si>
  <si>
    <r>
      <t xml:space="preserve"> -  do 2 m</t>
    </r>
    <r>
      <rPr>
        <vertAlign val="superscript"/>
        <sz val="10"/>
        <rFont val="Arial"/>
        <family val="2"/>
        <charset val="238"/>
      </rPr>
      <t xml:space="preserve">2 </t>
    </r>
  </si>
  <si>
    <t xml:space="preserve">Demontaža pojedinačnih vanjskih i unutarnjih stavaka stolarije zbog zamjene novima. Demontaža obuhvaća okvire, dovratnike i doprozornike, krila, nadsvjetla, prozorske klupčice, metalne rešetke, kutije za rolete i rolete, karniše sa zastorima, pragove s svim pričvrsnim materijalom. U stavku uključen utovar, transport i istovar na deponij.
</t>
  </si>
  <si>
    <t>Demontaža kamina s podložnim limom. Kamin dim. 60x70x200 cm. U stavku uključen utovar, transport i istovar na deponij.</t>
  </si>
  <si>
    <t>Skidanje podnih zidnih keramičkih pločica uključivo s cementnim mortom i ljepilom u kuhinji i blagovaonici. Utovar, transport i istovar na gradski deponij .</t>
  </si>
  <si>
    <t>Skidanje zidnih keramičkih pločica uključivo s cementnim mortom i ljepilom u pomoćnoj kuhinji. Utovar, transport i istovar na gradski deponij .</t>
  </si>
  <si>
    <t>Režijski rad pri demontaži koji nije bilo moguće predvidjeti, a koji će se obračunati po stvarnom utrošku ovjereno po nadzornoj službi. Predviđa se :</t>
  </si>
  <si>
    <t xml:space="preserve"> - KV sati</t>
  </si>
  <si>
    <t>sati</t>
  </si>
  <si>
    <t xml:space="preserve"> - PKV sati</t>
  </si>
  <si>
    <t>1.1.RUŠENJA I DEMONTAŽE</t>
  </si>
  <si>
    <t>RUŠENJA I DEMONTAŽE- UKUPNO</t>
  </si>
  <si>
    <t>Probijanje otvora u zidu od opeke debljine 42 cm za nova vrata i nadvoje. Dimenzije otvora 120x220cm. Utovar, transport i istovar na gradski deponij.</t>
  </si>
  <si>
    <t>Rušenje pregradnih opečnih zidova spremišta u prizemlju. Zid debljine 12 cm. Utovar, transport i istovar na gradski deponij .</t>
  </si>
  <si>
    <t>Probijanje otvora u zidu od opeke debljine 20 cm za nova vrata i nadvoje. Dimenzije otvora 900x220cm. Utovar, transport i istovar na gradski deponij.</t>
  </si>
  <si>
    <t>podna ploča d=15 cm</t>
  </si>
  <si>
    <t>1.1.6.</t>
  </si>
  <si>
    <t>1.1.7.</t>
  </si>
  <si>
    <t>1.1.8.</t>
  </si>
  <si>
    <t>1.1.9.</t>
  </si>
  <si>
    <t xml:space="preserve">1.2.ZEMLJANI RADOVI </t>
  </si>
  <si>
    <t>1.2.3.</t>
  </si>
  <si>
    <t>1.2.4.</t>
  </si>
  <si>
    <t>1.2.5.</t>
  </si>
  <si>
    <t xml:space="preserve"> 1.3. BETONSKA KONSTRUKCIJA </t>
  </si>
  <si>
    <t>1.3.1.</t>
  </si>
  <si>
    <t>1.3.2.</t>
  </si>
  <si>
    <t>1.4.2.</t>
  </si>
  <si>
    <t>1.5.1.</t>
  </si>
  <si>
    <t>1.5.2.</t>
  </si>
  <si>
    <t>1.5.3.</t>
  </si>
  <si>
    <t xml:space="preserve">1.6. ČELIČNA KONSTRUKCIJA </t>
  </si>
  <si>
    <t>1.6.1.</t>
  </si>
  <si>
    <t xml:space="preserve">1.7. GIPSARSKI RADOVI </t>
  </si>
  <si>
    <t>1.7.1.</t>
  </si>
  <si>
    <t>1.7. GIPSARSKI RADOVI - UKUPNO:</t>
  </si>
  <si>
    <t xml:space="preserve">1.8. PODOPOLAGAČKI RADOVI </t>
  </si>
  <si>
    <t>1.8.1.</t>
  </si>
  <si>
    <t>1.8.2.</t>
  </si>
  <si>
    <t xml:space="preserve">1.9. KERAMIČARSKI RADOVI </t>
  </si>
  <si>
    <t>1.9.1.</t>
  </si>
  <si>
    <t>1.9.2.</t>
  </si>
  <si>
    <t>1.9.3.</t>
  </si>
  <si>
    <t>1.10.2.</t>
  </si>
  <si>
    <t>1.10.3.</t>
  </si>
  <si>
    <t>1.11. SOBOSLIKARSKI RADOVI ŠKOLA</t>
  </si>
  <si>
    <t>1.11.1.</t>
  </si>
  <si>
    <t>1.11.2.</t>
  </si>
  <si>
    <t>Beton nakon ugradbe njegovati prema zahtjevima iz norme HRN EN 13610-1:2002 ili jednakovrijedno. Oplata temeljne ploče je jednostrana. U cijenu oplate je uključena dobava, izrada, montaža i demontaža oplate. Obračun po m3 ugrađenog betona i kg ugrađene armature.</t>
  </si>
  <si>
    <t xml:space="preserve">Potrebno je navedene slojeve nasipa izvesti zbijanjem drobljenog kamenog materijala. Izradu nasipa potrebno je graditi od veće granulacije prema manjoj, te zbijanje nasipanog materijala provoditi u slojevima. Preporučljiva visina zbijanja slojeva je 30 cm, gdje na razini svakog sloja treba provesti odgovarajuću kontrolu zbijenosti metodom kružne ploče.
Nasip za predmetni objekt potrebno je provesti nakon polaganja geotekstila u zoni iskopa  gdje je na vrhu prvog sloja kamenim drobljenim materijalom granulacije 32-64 mm, u visini 0.2 m. Dalje, na navedeni sloj polaže se kameni drobljeni materijal granulacije 16-32 mm, u visini 0.2 m  Sve radove izvesti prema uputama geomehaničara i statičara. Obračun po m3 u zbijenom stanju.                      </t>
  </si>
  <si>
    <t xml:space="preserve">Svi elementi su od čelika kvalitete S 235. Antikorozivna zaštita svih elemenata čel. konstrukcije provodi se u svemu prema pravilima iz niza normi HRN EN ISO 12944 ili jednakovrijedno za kategoriju okoliša C3 i srednja trajnost. Za zaštitu unutarnjih dijelova čelične konstrukcije preporučuju se alkidi, a za zaštitu vanjskih dijelova čelične konstrukcije preporučuje se uporaba poliuretana. </t>
  </si>
  <si>
    <t>Dobava i ugradnja pokrova nadstrešnice od panela debljine 5cm.</t>
  </si>
  <si>
    <t>m1</t>
  </si>
  <si>
    <t>HODNIK</t>
  </si>
  <si>
    <t>PRIPREMA I DISTRIBUCIJA HRANE</t>
  </si>
  <si>
    <t>SANITARIJE</t>
  </si>
  <si>
    <t>natkriveni prolaz</t>
  </si>
  <si>
    <t xml:space="preserve">Nabava, doprema i ugradnja zidne lajsne od vlagootpornog medijapana (MDF) kompatibilne sa parketom. Lajsne su ravne, pravokutnog presjeka visine 80mm i širine 15mm. Završna obrada lakiranjem u kvalitetnoj bijeloj boji na bazi poliuretana otpornoj na habanje. Lajsna se montira kopčama i dodatno ljepilom na zid. Kopče (nosači) se učvršćuju na zid na svakih 50cm bušenjem u zid uz pomoć tipli i vijaka. U cijenu je uključen sav rad i potreban materijal, spojni i pričvrsni elementi te sve ostalo potrebno za potpuno dovršenje rada. </t>
  </si>
  <si>
    <t>U2 -  105x220 cm</t>
  </si>
  <si>
    <t>VANJSKA PVC STOLARIJA</t>
  </si>
  <si>
    <r>
      <t>Dobava i montaža vanjskih prozora. Profili su PVC s prekinutim toplinskim mostom. Ostakljenje trostrukim IZO staklom. U max =1.1 W/m2K. Podjela i način otvaranja prema shemi stolarije. Prije izrade obavezno kontrolirati mjere na građevini. Završna obrada prema želji Investitora. Uključivo s  vanjskom klupčicom od plastificiranog lima u boji prozora RŠ 33 cm ili po izboru investitora i unutarnjoj PVC klupčicom.
U cijenu uključiti</t>
    </r>
    <r>
      <rPr>
        <b/>
        <sz val="10"/>
        <rFont val="Arial"/>
        <family val="2"/>
        <charset val="238"/>
      </rPr>
      <t xml:space="preserve"> </t>
    </r>
    <r>
      <rPr>
        <sz val="10"/>
        <rFont val="Arial"/>
        <family val="2"/>
        <charset val="238"/>
      </rPr>
      <t xml:space="preserve">okov, sva vezna sredstva za postavu, opšave, ostakljenje, skela, te sav ostali rad i materijal potreban za dovršenje posla. </t>
    </r>
  </si>
  <si>
    <t>V2- 105x215cm - jednokrilna ulazna protuprovalna vrata, parapet 0 cm</t>
  </si>
  <si>
    <t>Izrada, doprema i montaža ulaznih jednokrilnih punih protuprovalnih vrata  dim. 105x215 cm. Odabir profila i boje po izboru investitora, s prekinutim toplinskim mostom. Ugrađuje se u zid od opeke debljine 25 cm. 
Prije izrade obavezno kontrolirati sve mjere na građevini. Izvesti sve prema shemi stolarije.
U cijenu uključeni vrata,okov, brava s tri ključa te sve potrebno kako bi zadovoljilo traženu protuprovalnost, sva vezna sredstva za postavu, opšavi, rad, i sve potrebno za potpuno dovršenje stavke.</t>
  </si>
  <si>
    <t>P8- 55x95cm - jednodjelni otklopno-zaokretni  prozor, parapet 170 cm</t>
  </si>
  <si>
    <t>P6- 180x175 cm - jednodjelni otklopno-zaokretni  prozor, parapet 125 cm</t>
  </si>
  <si>
    <t>P7-100x135cm - jednodjelni otklopno-zaokretni  prozor, parapet 100 cm</t>
  </si>
  <si>
    <t>P5- 200x60 cm - dvodjelni otklopno-zaokretni  prozor, parapet 195 cm</t>
  </si>
  <si>
    <t>V5- 85x210cm - jednokrilna ulazna protuprovalna vrata, parapet 0 cm</t>
  </si>
  <si>
    <t>Izrada, doprema i montaža ulaznih dvokrilnih punih protuprovalnih vrata  dim. 135x200 cm. Odabir profila i boje po izboru investitora, s prekinutim toplinskim mostom. Ugrađuje se u zid od opeke debljine 25 cm. 
Prije izrade obavezno kontrolirati sve mjere na građevini. Izvesti sve prema shemi stolarije.
U cijenu uključeni vrata,okov, brava s tri ključa te sve potrebno kako bi zadovoljilo traženu protuprovalnost, sva vezna sredstva za postavu, opšavi, rad, i sve potrebno za potpuno dovršenje stavke.</t>
  </si>
  <si>
    <t>V3- 135x200cm - dvokrilna ulazna protuprovalna vrata, parapet 0 cm</t>
  </si>
  <si>
    <t>P3 - 255x175 cm - trodjelni otklopno-zaokretni  prozor, parapet 125 cm</t>
  </si>
  <si>
    <t>P9- 100x100 cm - jednodjelni otklopno-zaokretni  prozor, parapet 158 cm</t>
  </si>
  <si>
    <t>strop</t>
  </si>
  <si>
    <t>zidovi i stupovi</t>
  </si>
  <si>
    <r>
      <rPr>
        <b/>
        <sz val="10"/>
        <rFont val="Arial"/>
        <family val="2"/>
        <charset val="238"/>
      </rPr>
      <t>Dobava materijala i dvokratno bojanje</t>
    </r>
    <r>
      <rPr>
        <sz val="10"/>
        <rFont val="Arial"/>
        <family val="2"/>
      </rPr>
      <t xml:space="preserve"> </t>
    </r>
    <r>
      <rPr>
        <b/>
        <sz val="10"/>
        <rFont val="Arial"/>
        <family val="2"/>
        <charset val="238"/>
      </rPr>
      <t xml:space="preserve">betonskih zidova, stupova te gipskartonskih zidova lateks perivom bojom do visine 160 cm od gotovog poda </t>
    </r>
    <r>
      <rPr>
        <sz val="10"/>
        <rFont val="Arial"/>
        <family val="2"/>
        <charset val="238"/>
      </rPr>
      <t>u svijetlom tonu po izboru investitora</t>
    </r>
    <r>
      <rPr>
        <sz val="10"/>
        <rFont val="Arial"/>
        <family val="2"/>
      </rPr>
      <t>. Drugi sloj se izvodi nakon potpunog sušenja prvog sloja. Stavkom je obuhvaćeno bojanje zidova, zaštićivanje stolarije,bravarije,instalacija,podova i druge opreme PVC folijama i samoljepljivim trakama,prethodno gletanje i svi potrebni pripremni radovi za bojanje, uklanjanje zaštitnih folija i traka nakon obavljenog posla. U cijenu je uključena sva potrebna skela. Obračun po m2.</t>
    </r>
  </si>
  <si>
    <t>RUŠENJA I DEMONTAŽE</t>
  </si>
  <si>
    <t>GIPSKARTONSKI RADOVI</t>
  </si>
  <si>
    <r>
      <rPr>
        <b/>
        <sz val="10"/>
        <rFont val="Arial"/>
        <family val="2"/>
      </rPr>
      <t>Armiranobetonski stupovi i grede</t>
    </r>
    <r>
      <rPr>
        <sz val="10"/>
        <rFont val="Arial"/>
        <family val="2"/>
      </rPr>
      <t>, priprema i dobava betona, strojna ugradba u konstrukciju i njega. Grede i atika dimenzija prema statičkom proračunu. Aditivi  prema potrebi; ubrzivač vezanja-za betoniranje pri niskim temperaturama, tj. usporivač- za betoniranje pri visokim temperaturama. Beton C 25/30. Predviđena je ugradnja cijelog presjeka zajedno sa AB pločom odjednom.Stavka uključuje: dobavu, ugradnju, zaštitu i njegu betona; postavljanje i uklanjanje podupirača i statički proračun njihova postavljanja; postavljanje i uklanjanje glatke oplate; ostavljanje dovoljnog zaštitnog sloja armature, te zidarsku obradu (eventualno brušenje mogućih neravnina, krpanje oštećenja i grešaka cementnim mortom). Beton: obračun po m3 ugrađenog betona. Oplata: obračun po m2 postavljene oplate.</t>
    </r>
  </si>
  <si>
    <t>c) armatura</t>
  </si>
  <si>
    <t>PVC STOLARIJA I STOLARSKI RADOVI</t>
  </si>
  <si>
    <t>Skidanje podnih slojeva kotlovnice u prizemlju  (završna obloga – daščana oplata, odnosno kompletno sve slojeve do nosive konstrukcije). Utovar, transport i istovar na gradski deponij .</t>
  </si>
  <si>
    <r>
      <rPr>
        <b/>
        <sz val="10"/>
        <rFont val="Arial"/>
        <family val="2"/>
      </rPr>
      <t>Dobava betona, te strojno betoniranje armirano betonske podne ploče debljine 15cm sa rubnim temeljnim trakama dimenzija 40x80cm u postojećoj drvarnici i između drvarnice i škole</t>
    </r>
    <r>
      <rPr>
        <sz val="10"/>
        <rFont val="Arial"/>
        <family val="2"/>
      </rPr>
      <t>. Ugradba betona je strojno, sa pervibriranjem. Rrazred izloženosti XC2, u betonu klase C25/30, sa dodatkom za vodonepropusnost te po potrebi aditive (ubrzivače vezanja) za betoniranje na niskim temperaturama ili usporivač vezanja na višim temperaturama. Zaštitni sloj betona je min 4 cm. Plan njegovanja betona treba prilagoditi tehnologiji izvedbe. Betoniranje vršiti u suhim uvjetima.</t>
    </r>
  </si>
  <si>
    <r>
      <rPr>
        <b/>
        <sz val="10"/>
        <rFont val="Arial"/>
        <family val="2"/>
        <charset val="238"/>
      </rPr>
      <t>Široki strojni iskop tla C kategorije nasipavanje dvorišta i betoniranje podne ploče između drvarnice i škole</t>
    </r>
    <r>
      <rPr>
        <sz val="10"/>
        <rFont val="Arial"/>
        <family val="2"/>
        <charset val="238"/>
      </rPr>
      <t xml:space="preserve"> uz sva potrebna osiguranja odnosno podupiranja, s odvozom nekvalitetnog materijala na gradsku deponiju i privremeno odlaganje na deponiju organiziranu od strane investitora ili izvođača - na parceli.</t>
    </r>
  </si>
  <si>
    <t xml:space="preserve">Dobava materijala i izvedba dodatne horizontalne hidroizolacije poda drvarnice (buduće kuhinje) a s dvije varene trake debljine 4 mm u prizemlju d=0,8 cm u dva sloja  na ab temeljnu ploču. HI zavrnuti na ab zid u visini 25 cm, na prethodno nanesenom hladnom premazu za bolje prijanjanje. Zavarivanje se vrši punoplošno po površini (100%) na uzdužnim i poprečnim preklopima. Preklopi traka min. 10% od širine trake. Prva traka se lijepi i veže na očišćenu i zaglađenu betonsku podlogu koja je prethodno premazana za bolje prijanjanje. Preklopi trake 10 cm. Trake se vare po cijeloj površini. Drugi sloj trake stavlja se preko prvog tako da se sredina drugog sloja nalazi točno iznad spoja prvog sloja. Uključujući sav rad, materijal, te sve potrebno za potpuno dovršenje rada. Obračun je po m2 izolirane površine. </t>
  </si>
  <si>
    <t>Dobava materijala i postava hidroizolacije poda drvarnice (buduće kuhinje) i natkrivenog prolaza između drvarnice i škole tekućim HI premazom na bazi cementa - dvokomponentni visokoelastični polimercementni mort, direktno na cementni estrih. Izolira se pod sa soklom u visini od 10,0 cm te zidovi uz kade i tuš kade do visine 2,00 m. Nanosi se u dva sloja ukupnog utroška 3,50 kg/m2. 
U svemu slijediti tehnički list. 
Obračun po m2 obrađene površine. Površine moraju biti ravne, glatke i suhe radi boljeg prianjanja HI. Postavljanje prema uputi prizvođača. Uključeno brtvljenje svih proboja. Uključen sav rad, materijal te sve potrebno za potpuno dovršenje rada. Obračun je po m2 izolirane površine.</t>
  </si>
  <si>
    <t xml:space="preserve"> -EPS d=10 cm</t>
  </si>
  <si>
    <r>
      <t>Po m</t>
    </r>
    <r>
      <rPr>
        <sz val="10"/>
        <rFont val="Calibri"/>
        <family val="2"/>
      </rPr>
      <t xml:space="preserve">² </t>
    </r>
    <r>
      <rPr>
        <sz val="10"/>
        <rFont val="Arial"/>
        <family val="2"/>
      </rPr>
      <t>nanesene te funkcionalno izvedene i od nadzornog inženjera preuzete grube i fine žbuke.</t>
    </r>
  </si>
  <si>
    <r>
      <t xml:space="preserve">Dobava, transport i izvedba vapneno cementne </t>
    </r>
    <r>
      <rPr>
        <b/>
        <sz val="10"/>
        <rFont val="Arial"/>
        <family val="2"/>
      </rPr>
      <t xml:space="preserve">grube i fine žbuke </t>
    </r>
    <r>
      <rPr>
        <sz val="10"/>
        <rFont val="Arial"/>
        <family val="2"/>
      </rPr>
      <t>(pripremljene u tvornici) ukupne debljine do 1+0,5cm na OPEČNIM ZIDOVIMA DRVARNICE. Prije nanošenja grube žbuke sve površine moraju biti obrađene cementnim špricom (1 - 3 dana ranije) te polivene s vodom. U jediničnu cijenu je uključen kompletan materijal i rad i sve ostalo potrebno za funkcionalnu izvedbu, dobava te montaža i demontaža radnih platformi do visine 4m, izrada i nanošenje cementnog šprica, dobava materijala, skladištenje i izrada grube i fine žbuke tlačne čvrstoće ≥5N/mm², nanošenje grube i fine žbuke od kvalificiranih zidara, pregled i sanacija površina grube žbuke prije nanošenja fine žbuke, rabiciranje spojeva rayličitih materijala pocinčanim punktiranim rabitzom (25x25x0,9) te sav drugi rad, oprema i materijal potrebni za potpuno dovršenje stavke.</t>
    </r>
  </si>
  <si>
    <t>Nabava i doprema sveg potrebnog materijala, ugradnja gipskartonskih ploča ili po potrebi XPS-a različitih debljina, izrada špaleta oko prozora, balkonskih vrata i staklenih stjena, na završecima GK zidova koji završavaju u prostoru, na nadvojima koji se završno obrađuju itd., sa bandažiranjem spojeva špalete i pripremom za ugradnju AL kutnih profila koji se naplaćuju zasebno. Obračun po m1 izvedene obloge rolet kutije ili izvedene špalete.</t>
  </si>
  <si>
    <t>1.7.2.</t>
  </si>
  <si>
    <t>1.7.3.</t>
  </si>
  <si>
    <t xml:space="preserve">Dobava, montaža i izrada pregradnog zida debljine 15 cm od gipskartonskih ploča oznake GK2. Postava na tipsku pocinčanu potkonstrukciju d=10 cm dvostrukim opločenjem gk pločama 2x1,25 cm. Ispuna mineralnom vunom debljine 10 cm. U cijenu uključiti i izvedbu okvira za vrata, prozore, te ojačanja za sanitarije, oblačenje dodatne čelične potkonstrukcije (istaka čeličnih profila) za prihvat stijena u gipskarton. U cijenu je uključeno gletanje međusobnih spojeva, rubnih spojeva s konstrukcijom (uz umetanje armaturne mrežice), glava vijaka, te ostalo potrebno za dovršenje posla. Razina obrade spojeva Q2. Izvesti prema uputama proizvođača. Uključivo radna pomična skela za rad na visini. U stavku uključena ojačanja od UA profila oko vrata. Obračun prema m2 obloženog zida.                  
</t>
  </si>
  <si>
    <t>Dobava i ugradnja suhog estriha, sastavljen iz gips-kartonskih ili gips-vlaknenih elemenata debljine 25 mm, položenih na pripremljenu vodoravnu podlogu, uključivo rubna izolacijska traka min. debljine 10 mm; ploče su međusobno zalijepljene ipoložene po sistemu na preklop. Spojevi su zaglađeni.</t>
  </si>
  <si>
    <t>1.6.2.</t>
  </si>
  <si>
    <t>1.6.3.</t>
  </si>
  <si>
    <t>opšavni lim RŠ cca 50 cm</t>
  </si>
  <si>
    <t>Dobava, izvedba i postavljanje limenog opšava na spoju čelične nadstrešnice sa zidovima te na krajevima nadstrešnice sa svim spojnim elementima. Lim razvijene širine  cca 50 cm. Izvodi se od lima u boji i završnoj obradi po izboru projektanta/investitora debljine 0,55 mm.
Uključen sav potreban rad, materijal, sva spojna sredstva, kuke, fazonske prijelazne komade, pričvrsnice, spojna sredstva, potrebna skela, transport, čišćenje radnog mjesta nakon završenih radova, te sve potrebno za potpuno dovršenje rada.</t>
  </si>
  <si>
    <t>Dobava materijala i postava toplinske i zvučne izolacije poda na tlu objekta drvarnice uz školu od tvrdih ploča ekspandiranog polistirena (EPS) u debljini 12 cm koje se postavljaju na HI i ab ploču prema HRN EN 13164 ili jednakovrijedno. Na njih se postavlja tipski EPS za razvod cijevi podnog grijanja (obračunato u troškovniku strojarskih instalacija). Uključen rad i materijal, te sve potrebno za potpuno dovršenje rada. Obračun po m2.</t>
  </si>
  <si>
    <t>Dobava i polaganje hrastovog daščanog poda I klase, debljine 11 mm po izboru investitora. Parket se polaže na ravnu i suhu podlogu od cementnog estriha. Spojevi zida i parketa se odvajaju trakom polistirena debljine 1 cm. Po završenom polaganju parket se brusi i lakira 3 puta lakom npr. Chromoden (polumat) odnosno po izboru investitora. U stavku uključiti pripremu (poravnavanje podloge) samoniverlirajućom masom prema potrebi stvarnom stanju.</t>
  </si>
  <si>
    <t>P11- 85x110 cm - jednodjelni otklopno-zaokretni  prozor, parapet 40 cm (TAVANSKI PROZORI)</t>
  </si>
  <si>
    <r>
      <rPr>
        <b/>
        <sz val="10"/>
        <rFont val="Arial"/>
        <family val="2"/>
      </rPr>
      <t>Dobava materijala i dvokratno bojanje</t>
    </r>
    <r>
      <rPr>
        <sz val="10"/>
        <rFont val="Arial"/>
        <family val="2"/>
      </rPr>
      <t xml:space="preserve"> </t>
    </r>
    <r>
      <rPr>
        <b/>
        <sz val="10"/>
        <rFont val="Arial"/>
        <family val="2"/>
      </rPr>
      <t>betonskih zidova, stupova i stropova te gipskartonskih zidova i stropova disperzivnom bojom. Zidovi se bojaju disperzivnom bojom  iznad perive boje koja je na visini od 1,6 m do stropa visine 2,5 odnosno 3,5 m.</t>
    </r>
    <r>
      <rPr>
        <sz val="10"/>
        <rFont val="Arial"/>
        <family val="2"/>
      </rPr>
      <t xml:space="preserve"> Disperzivna boja</t>
    </r>
    <r>
      <rPr>
        <b/>
        <sz val="10"/>
        <rFont val="Arial"/>
        <family val="2"/>
      </rPr>
      <t xml:space="preserve"> </t>
    </r>
    <r>
      <rPr>
        <sz val="10"/>
        <rFont val="Arial"/>
        <family val="2"/>
      </rPr>
      <t>u tonu po odabiru investitora. Drugi sloj se izvodi nakon potpunog sušenja prvog sloja. Stavkom je obuhvaćeno bojanje zidova, zaštićivanje stolarije,bravarije,instalacija, podova i druge opreme PVC folijama i samoljepljivim trakama, prethodno gletanje i svi potrebni pripremni radovi za bojanje, uklanjanje zaštitnih folija i traka nakon obavljenog posla. U cijenu je uključena sva potrebna skela. Obračun po m2.</t>
    </r>
  </si>
  <si>
    <t>1.4.4.</t>
  </si>
  <si>
    <t>Zazidavanje otvora u opečnom zidu debljine 25cm na vanjskim zidovima drvarnice. Zidanje blok opekom debljine 25cm. U cijenu uključeni rad i materijal.</t>
  </si>
  <si>
    <t xml:space="preserve">Belec 50, 49 250 Belec </t>
  </si>
  <si>
    <t>OSNOVNA ŠKOLA BELEC</t>
  </si>
  <si>
    <t>Nabava materijala, radionička izrada i montaža čelične nadstrešnice između škole i nove kuhinje. Glavna konstrukcija sastoji se od čeličnog okvira- greda na osnom razmaku od 220cm .Nadstrešnica se izvodi od IPE profila (glavni nosači IPE 140) i sekundarnih nosača koje čine čelične cijevi kc30/30/3. Glavni nosači se montiraju preko pločica i ankera u armiranobetonsku gredu. Sve u boji RAL 7016.</t>
  </si>
  <si>
    <t xml:space="preserve"> c) armatura</t>
  </si>
  <si>
    <t>ADAPTACIJA PODRUČNE ŠKOLE PETRUŠEVEC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</si>
</sst>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0">
    <numFmt numFmtId="41" formatCode="_-* #,##0\ _k_n_-;\-* #,##0\ _k_n_-;_-* &quot;-&quot;\ _k_n_-;_-@_-"/>
    <numFmt numFmtId="44" formatCode="_-* #,##0.00\ &quot;kn&quot;_-;\-* #,##0.00\ &quot;kn&quot;_-;_-* &quot;-&quot;??\ &quot;kn&quot;_-;_-@_-"/>
    <numFmt numFmtId="43" formatCode="_-* #,##0.00\ _k_n_-;\-* #,##0.00\ _k_n_-;_-* &quot;-&quot;??\ _k_n_-;_-@_-"/>
    <numFmt numFmtId="164" formatCode="_-* #,##0.00_-;\-* #,##0.00_-;_-* &quot;-&quot;??_-;_-@_-"/>
    <numFmt numFmtId="165" formatCode="_-&quot;£&quot;* #,##0.00_-;\-&quot;£&quot;* #,##0.00_-;_-&quot;£&quot;* &quot;-&quot;??_-;_-@_-"/>
    <numFmt numFmtId="166" formatCode="#,##0.00\ &quot;kn&quot;"/>
    <numFmt numFmtId="167" formatCode="#,##0.00;\-0.00;;@"/>
    <numFmt numFmtId="168" formatCode="_ * #,##0.00_ ;_ * \-#,##0.00_ ;_ * &quot;-&quot;??_ ;_ @_ "/>
    <numFmt numFmtId="169" formatCode="#,##0.00_ ;\-#,##0.00\ "/>
    <numFmt numFmtId="170" formatCode="&quot;$&quot;#,##0_);\(&quot;$&quot;#,##0\)"/>
    <numFmt numFmtId="171" formatCode="#,##0;\-#,##0;&quot;-&quot;"/>
    <numFmt numFmtId="172" formatCode="#,##0.00;\-#,##0.00;&quot;-&quot;"/>
    <numFmt numFmtId="173" formatCode="#,##0%;\-#,##0%;&quot;- &quot;"/>
    <numFmt numFmtId="174" formatCode="#,##0.0%;\-#,##0.0%;&quot;- &quot;"/>
    <numFmt numFmtId="175" formatCode="#,##0.00%;\-#,##0.00%;&quot;- &quot;"/>
    <numFmt numFmtId="176" formatCode="#,##0.0;\-#,##0.0;&quot;-&quot;"/>
    <numFmt numFmtId="177" formatCode="[Blue]#,##0;[Blue]\(#,##0\)"/>
    <numFmt numFmtId="178" formatCode="#,##0;\(#,##0\)"/>
    <numFmt numFmtId="179" formatCode="&quot;$&quot;#,##0;[Red]\-&quot;$&quot;#,##0"/>
    <numFmt numFmtId="180" formatCode="&quot;$&quot;#,##0.00;[Red]\-&quot;$&quot;#,##0.00"/>
    <numFmt numFmtId="181" formatCode="[Red]0%;[Red]\(0%\)"/>
    <numFmt numFmtId="182" formatCode="General_)"/>
    <numFmt numFmtId="183" formatCode="0%;\(0%\)"/>
    <numFmt numFmtId="184" formatCode="\ \ @"/>
    <numFmt numFmtId="185" formatCode="\ \ \ \ @"/>
    <numFmt numFmtId="186" formatCode="_-* #,##0.00\ &quot;SIT&quot;_-;\-* #,##0.00\ &quot;SIT&quot;_-;_-* &quot;-&quot;??\ &quot;SIT&quot;_-;_-@_-"/>
    <numFmt numFmtId="187" formatCode="_-&quot;$&quot;* #,##0_-;\-&quot;$&quot;* #,##0_-;_-&quot;$&quot;* &quot;-&quot;_-;_-@_-"/>
    <numFmt numFmtId="188" formatCode="_-&quot;$&quot;* #,##0.00_-;\-&quot;$&quot;* #,##0.00_-;_-&quot;$&quot;* &quot;-&quot;??_-;_-@_-"/>
    <numFmt numFmtId="189" formatCode="_-* #,##0.00\ _S_I_T_-;\-* #,##0.00\ _S_I_T_-;_-* &quot;-&quot;??\ _S_I_T_-;_-@_-"/>
    <numFmt numFmtId="190" formatCode="_-* #,##0.00\ _K_M_-;\-* #,##0.00\ _K_M_-;_-* &quot;-&quot;??\ _K_M_-;_-@_-"/>
  </numFmts>
  <fonts count="178">
    <font>
      <sz val="11"/>
      <color theme="1"/>
      <name val="Calibri"/>
      <family val="2"/>
      <charset val="238"/>
      <scheme val="minor"/>
    </font>
    <font>
      <sz val="11"/>
      <color theme="1"/>
      <name val="Calibri"/>
      <family val="2"/>
      <charset val="238"/>
      <scheme val="minor"/>
    </font>
    <font>
      <sz val="12"/>
      <name val="Times New Roman"/>
      <family val="1"/>
      <charset val="238"/>
    </font>
    <font>
      <sz val="10"/>
      <name val="Arial"/>
      <family val="2"/>
    </font>
    <font>
      <b/>
      <sz val="10"/>
      <name val="Arial"/>
      <family val="2"/>
    </font>
    <font>
      <b/>
      <u/>
      <sz val="10"/>
      <name val="Arial"/>
      <family val="2"/>
    </font>
    <font>
      <b/>
      <sz val="10"/>
      <name val="Arial"/>
      <family val="2"/>
      <charset val="238"/>
    </font>
    <font>
      <b/>
      <sz val="11"/>
      <color indexed="8"/>
      <name val="Calibri"/>
      <family val="2"/>
      <charset val="238"/>
    </font>
    <font>
      <sz val="11"/>
      <color indexed="8"/>
      <name val="Calibri"/>
      <family val="2"/>
      <charset val="238"/>
    </font>
    <font>
      <b/>
      <u/>
      <sz val="10"/>
      <name val="Arial"/>
      <family val="2"/>
      <charset val="238"/>
    </font>
    <font>
      <sz val="10"/>
      <name val="Arial"/>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sz val="10"/>
      <name val="Arial"/>
      <family val="2"/>
      <charset val="238"/>
    </font>
    <font>
      <b/>
      <sz val="18"/>
      <color indexed="62"/>
      <name val="Cambria"/>
      <family val="2"/>
      <charset val="238"/>
    </font>
    <font>
      <sz val="11"/>
      <color indexed="10"/>
      <name val="Calibri"/>
      <family val="2"/>
      <charset val="238"/>
    </font>
    <font>
      <i/>
      <sz val="9"/>
      <name val="Arial"/>
      <family val="2"/>
      <charset val="238"/>
    </font>
    <font>
      <i/>
      <sz val="10"/>
      <name val="Arial"/>
      <family val="2"/>
      <charset val="238"/>
    </font>
    <font>
      <b/>
      <i/>
      <sz val="10"/>
      <name val="Arial"/>
      <family val="2"/>
      <charset val="238"/>
    </font>
    <font>
      <sz val="10"/>
      <name val="Helv"/>
    </font>
    <font>
      <sz val="8"/>
      <name val="Arial"/>
      <family val="2"/>
      <charset val="238"/>
    </font>
    <font>
      <sz val="11"/>
      <color theme="1"/>
      <name val="Calibri"/>
      <family val="2"/>
      <charset val="238"/>
      <scheme val="minor"/>
    </font>
    <font>
      <u/>
      <sz val="10"/>
      <name val="Arial"/>
      <family val="2"/>
      <charset val="238"/>
    </font>
    <font>
      <vertAlign val="superscript"/>
      <sz val="10"/>
      <name val="Arial"/>
      <family val="2"/>
      <charset val="238"/>
    </font>
    <font>
      <sz val="10"/>
      <color theme="1"/>
      <name val="Arial"/>
      <family val="2"/>
      <charset val="238"/>
    </font>
    <font>
      <sz val="11"/>
      <name val="Calibri"/>
      <family val="2"/>
      <charset val="238"/>
      <scheme val="minor"/>
    </font>
    <font>
      <sz val="10"/>
      <color rgb="FFFF0000"/>
      <name val="Arial"/>
      <family val="2"/>
      <charset val="238"/>
    </font>
    <font>
      <sz val="10"/>
      <color theme="1"/>
      <name val="Calibri"/>
      <family val="2"/>
      <charset val="238"/>
      <scheme val="minor"/>
    </font>
    <font>
      <sz val="11"/>
      <name val="Arial"/>
      <family val="2"/>
      <charset val="238"/>
    </font>
    <font>
      <sz val="10"/>
      <name val="MS Sans Serif"/>
      <family val="2"/>
      <charset val="238"/>
    </font>
    <font>
      <b/>
      <sz val="10"/>
      <color theme="1"/>
      <name val="Arial"/>
      <family val="2"/>
      <charset val="238"/>
    </font>
    <font>
      <b/>
      <sz val="11"/>
      <name val="Calibri"/>
      <family val="2"/>
      <charset val="238"/>
      <scheme val="minor"/>
    </font>
    <font>
      <sz val="11"/>
      <color theme="1"/>
      <name val="Arial"/>
      <family val="2"/>
      <charset val="238"/>
    </font>
    <font>
      <b/>
      <i/>
      <sz val="8"/>
      <name val="Arial"/>
      <family val="2"/>
    </font>
    <font>
      <b/>
      <sz val="11"/>
      <color theme="1"/>
      <name val="Calibri"/>
      <family val="2"/>
      <charset val="238"/>
      <scheme val="minor"/>
    </font>
    <font>
      <i/>
      <sz val="8"/>
      <color theme="1"/>
      <name val="Arial"/>
      <family val="2"/>
      <charset val="238"/>
    </font>
    <font>
      <b/>
      <sz val="11"/>
      <color theme="1"/>
      <name val="Arial"/>
      <family val="2"/>
      <charset val="238"/>
    </font>
    <font>
      <i/>
      <sz val="10"/>
      <color theme="1"/>
      <name val="Arial"/>
      <family val="2"/>
      <charset val="238"/>
    </font>
    <font>
      <sz val="10"/>
      <color indexed="8"/>
      <name val="Arial"/>
      <family val="2"/>
      <charset val="238"/>
    </font>
    <font>
      <sz val="8"/>
      <color theme="1"/>
      <name val="Arial"/>
      <family val="2"/>
      <charset val="238"/>
    </font>
    <font>
      <b/>
      <sz val="8"/>
      <color theme="1"/>
      <name val="Arial"/>
      <family val="2"/>
      <charset val="238"/>
    </font>
    <font>
      <sz val="9"/>
      <color theme="1"/>
      <name val="Arial"/>
      <family val="2"/>
      <charset val="238"/>
    </font>
    <font>
      <b/>
      <sz val="9"/>
      <color theme="1"/>
      <name val="Arial"/>
      <family val="2"/>
      <charset val="238"/>
    </font>
    <font>
      <b/>
      <sz val="11"/>
      <name val="Arial"/>
      <family val="2"/>
    </font>
    <font>
      <b/>
      <sz val="10"/>
      <color indexed="10"/>
      <name val="Arial"/>
      <family val="2"/>
    </font>
    <font>
      <b/>
      <i/>
      <sz val="10"/>
      <color theme="1"/>
      <name val="Arial"/>
      <family val="2"/>
      <charset val="238"/>
    </font>
    <font>
      <b/>
      <i/>
      <sz val="8"/>
      <color theme="1"/>
      <name val="Arial"/>
      <family val="2"/>
      <charset val="238"/>
    </font>
    <font>
      <sz val="12"/>
      <name val="Arial"/>
      <family val="2"/>
      <charset val="238"/>
    </font>
    <font>
      <b/>
      <sz val="12"/>
      <color theme="1"/>
      <name val="Calibri"/>
      <family val="2"/>
      <charset val="238"/>
      <scheme val="minor"/>
    </font>
    <font>
      <sz val="11"/>
      <name val="Calibri"/>
      <family val="2"/>
      <charset val="238"/>
    </font>
    <font>
      <sz val="14"/>
      <name val="Calibri"/>
      <family val="2"/>
      <charset val="238"/>
    </font>
    <font>
      <b/>
      <sz val="12"/>
      <name val="Calibri"/>
      <family val="2"/>
      <charset val="238"/>
    </font>
    <font>
      <sz val="12"/>
      <name val="Calibri"/>
      <family val="2"/>
      <charset val="238"/>
    </font>
    <font>
      <b/>
      <sz val="14"/>
      <name val="Calibri"/>
      <family val="2"/>
      <charset val="238"/>
    </font>
    <font>
      <sz val="9"/>
      <color indexed="8"/>
      <name val="Arial"/>
      <family val="2"/>
      <charset val="238"/>
    </font>
    <font>
      <sz val="11"/>
      <color theme="1"/>
      <name val="Calibri"/>
      <family val="2"/>
      <scheme val="minor"/>
    </font>
    <font>
      <sz val="10"/>
      <name val="Arial CE"/>
      <charset val="238"/>
    </font>
    <font>
      <b/>
      <sz val="10"/>
      <color theme="1"/>
      <name val="Arial"/>
      <family val="2"/>
    </font>
    <font>
      <b/>
      <sz val="12"/>
      <color theme="1"/>
      <name val="Arial"/>
      <family val="2"/>
      <charset val="238"/>
    </font>
    <font>
      <sz val="10"/>
      <name val="Calibri"/>
      <family val="2"/>
      <charset val="238"/>
    </font>
    <font>
      <sz val="10"/>
      <name val="Arial Narrow"/>
      <family val="2"/>
      <charset val="238"/>
    </font>
    <font>
      <u/>
      <sz val="14.3"/>
      <color theme="10"/>
      <name val="Calibri"/>
      <family val="2"/>
      <charset val="238"/>
    </font>
    <font>
      <b/>
      <sz val="11"/>
      <name val="Calibri"/>
      <family val="2"/>
      <charset val="238"/>
    </font>
    <font>
      <b/>
      <sz val="10"/>
      <name val="Arial Narrow"/>
      <family val="2"/>
    </font>
    <font>
      <b/>
      <sz val="10"/>
      <name val="Calibri"/>
      <family val="2"/>
      <charset val="238"/>
    </font>
    <font>
      <b/>
      <sz val="16"/>
      <name val="Arial Narrow"/>
      <family val="2"/>
    </font>
    <font>
      <sz val="16"/>
      <name val="Arial Narrow"/>
      <family val="2"/>
    </font>
    <font>
      <u/>
      <sz val="14"/>
      <name val="Calibri"/>
      <family val="2"/>
      <charset val="238"/>
    </font>
    <font>
      <b/>
      <sz val="22"/>
      <name val="Calibri"/>
      <family val="2"/>
      <charset val="238"/>
    </font>
    <font>
      <sz val="12"/>
      <name val="Helv"/>
    </font>
    <font>
      <b/>
      <sz val="26"/>
      <name val="Arial Narrow"/>
      <family val="2"/>
      <charset val="238"/>
    </font>
    <font>
      <sz val="10"/>
      <name val="Calibri"/>
      <family val="2"/>
      <charset val="238"/>
      <scheme val="minor"/>
    </font>
    <font>
      <sz val="11"/>
      <color theme="0"/>
      <name val="Calibri"/>
      <family val="2"/>
      <charset val="238"/>
      <scheme val="minor"/>
    </font>
    <font>
      <sz val="8"/>
      <name val="Arial"/>
      <family val="2"/>
    </font>
    <font>
      <sz val="11"/>
      <color theme="1"/>
      <name val="Calibri"/>
      <family val="2"/>
      <charset val="238"/>
      <scheme val="minor"/>
    </font>
    <font>
      <i/>
      <u/>
      <sz val="9"/>
      <name val="Arial"/>
      <family val="2"/>
    </font>
    <font>
      <strike/>
      <sz val="10"/>
      <color rgb="FFFF0000"/>
      <name val="Arial"/>
      <family val="2"/>
      <charset val="238"/>
    </font>
    <font>
      <sz val="9"/>
      <color rgb="FFFF0000"/>
      <name val="Arial"/>
      <family val="2"/>
      <charset val="238"/>
    </font>
    <font>
      <sz val="10"/>
      <name val="ElegaGarmnd BT"/>
      <family val="2"/>
      <charset val="238"/>
    </font>
    <font>
      <sz val="10"/>
      <color theme="1"/>
      <name val="Arial"/>
      <family val="2"/>
    </font>
    <font>
      <sz val="12"/>
      <name val="Arial"/>
      <family val="2"/>
      <charset val="238"/>
    </font>
    <font>
      <sz val="10"/>
      <name val="AvantArt_PP"/>
      <family val="2"/>
      <charset val="238"/>
    </font>
    <font>
      <b/>
      <sz val="12"/>
      <color theme="1"/>
      <name val="Arial"/>
      <family val="2"/>
    </font>
    <font>
      <i/>
      <sz val="10"/>
      <name val="Arial"/>
      <family val="2"/>
    </font>
    <font>
      <sz val="10"/>
      <name val="ElegaGarmnd BT"/>
      <family val="1"/>
      <charset val="238"/>
    </font>
    <font>
      <sz val="10"/>
      <color theme="1"/>
      <name val="Tahoma"/>
      <family val="2"/>
      <charset val="238"/>
    </font>
    <font>
      <b/>
      <sz val="9"/>
      <color theme="1"/>
      <name val="Arial CE"/>
      <family val="2"/>
      <charset val="238"/>
    </font>
    <font>
      <i/>
      <vertAlign val="superscript"/>
      <sz val="8"/>
      <color theme="1"/>
      <name val="Arial"/>
      <family val="2"/>
      <charset val="238"/>
    </font>
    <font>
      <b/>
      <sz val="9"/>
      <color theme="1"/>
      <name val="Arial"/>
      <family val="2"/>
    </font>
    <font>
      <i/>
      <sz val="10"/>
      <color theme="1"/>
      <name val="Arial"/>
      <family val="2"/>
    </font>
    <font>
      <sz val="11"/>
      <name val="Arial"/>
      <family val="2"/>
    </font>
    <font>
      <vertAlign val="superscript"/>
      <sz val="10"/>
      <name val="Arial"/>
      <family val="2"/>
    </font>
    <font>
      <b/>
      <i/>
      <sz val="10"/>
      <name val="Arial"/>
      <family val="2"/>
    </font>
    <font>
      <sz val="10"/>
      <name val="ElegaGarmnd BT"/>
      <family val="1"/>
    </font>
    <font>
      <sz val="11"/>
      <name val="Times New Roman"/>
      <family val="1"/>
      <charset val="238"/>
    </font>
    <font>
      <u/>
      <sz val="10"/>
      <color indexed="12"/>
      <name val="Arial"/>
      <family val="2"/>
      <charset val="238"/>
    </font>
    <font>
      <b/>
      <sz val="11"/>
      <color indexed="10"/>
      <name val="Calibri"/>
      <family val="2"/>
      <charset val="238"/>
    </font>
    <font>
      <sz val="11"/>
      <color indexed="19"/>
      <name val="Calibri"/>
      <family val="2"/>
      <charset val="238"/>
    </font>
    <font>
      <sz val="10"/>
      <name val="Myriad Pro"/>
      <family val="2"/>
    </font>
    <font>
      <sz val="10"/>
      <color indexed="10"/>
      <name val="Arial"/>
      <family val="2"/>
    </font>
    <font>
      <b/>
      <sz val="12"/>
      <name val="Arial"/>
      <family val="2"/>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8"/>
      <name val="Calibri"/>
      <family val="2"/>
    </font>
    <font>
      <sz val="11"/>
      <color indexed="9"/>
      <name val="Calibri"/>
      <family val="2"/>
    </font>
    <font>
      <b/>
      <sz val="11"/>
      <color indexed="63"/>
      <name val="Calibri"/>
      <family val="2"/>
    </font>
    <font>
      <b/>
      <sz val="11"/>
      <color indexed="52"/>
      <name val="Calibri"/>
      <family val="2"/>
    </font>
    <font>
      <b/>
      <sz val="10"/>
      <name val="MS Sans Serif"/>
      <family val="2"/>
      <charset val="238"/>
    </font>
    <font>
      <sz val="10"/>
      <color indexed="0"/>
      <name val="MS Sans Serif"/>
      <family val="2"/>
      <charset val="238"/>
    </font>
    <font>
      <sz val="11"/>
      <color indexed="62"/>
      <name val="Calibri"/>
      <family val="2"/>
    </font>
    <font>
      <sz val="10"/>
      <color indexed="12"/>
      <name val="Arial"/>
      <family val="2"/>
    </font>
    <font>
      <b/>
      <sz val="11"/>
      <color indexed="8"/>
      <name val="Calibri"/>
      <family val="2"/>
    </font>
    <font>
      <i/>
      <sz val="11"/>
      <color indexed="23"/>
      <name val="Calibri"/>
      <family val="2"/>
    </font>
    <font>
      <sz val="11"/>
      <color indexed="17"/>
      <name val="Calibri"/>
      <family val="2"/>
    </font>
    <font>
      <sz val="10"/>
      <name val="Times New Roman CE"/>
      <family val="1"/>
      <charset val="238"/>
    </font>
    <font>
      <sz val="12"/>
      <name val="Times New Roman CE"/>
      <family val="1"/>
      <charset val="238"/>
    </font>
    <font>
      <sz val="10"/>
      <color indexed="14"/>
      <name val="Arial"/>
      <family val="2"/>
    </font>
    <font>
      <sz val="8"/>
      <name val="Arial Narrow"/>
      <family val="2"/>
      <charset val="238"/>
    </font>
    <font>
      <sz val="10"/>
      <color indexed="8"/>
      <name val="Myriad Pro"/>
      <family val="2"/>
      <charset val="238"/>
    </font>
    <font>
      <sz val="12"/>
      <name val="Tms Rmn"/>
    </font>
    <font>
      <sz val="10"/>
      <name val="Helv"/>
      <family val="2"/>
    </font>
    <font>
      <sz val="10"/>
      <name val="Times New Roman"/>
      <family val="1"/>
      <charset val="238"/>
    </font>
    <font>
      <sz val="11"/>
      <color indexed="20"/>
      <name val="Calibri"/>
      <family val="2"/>
    </font>
    <font>
      <sz val="10"/>
      <color indexed="8"/>
      <name val="Arial CE"/>
      <charset val="238"/>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2"/>
      <color theme="1"/>
      <name val="Calibri"/>
      <family val="2"/>
      <charset val="238"/>
      <scheme val="minor"/>
    </font>
    <font>
      <sz val="10"/>
      <color theme="1"/>
      <name val="Myriad Pro"/>
      <family val="2"/>
      <charset val="238"/>
    </font>
    <font>
      <sz val="9"/>
      <color indexed="10"/>
      <name val="Arial"/>
      <family val="2"/>
      <charset val="238"/>
    </font>
    <font>
      <sz val="9"/>
      <color rgb="FF006100"/>
      <name val="Arial"/>
      <family val="2"/>
      <charset val="238"/>
    </font>
    <font>
      <b/>
      <sz val="9"/>
      <color rgb="FF3F3F3F"/>
      <name val="Arial"/>
      <family val="2"/>
      <charset val="238"/>
    </font>
    <font>
      <sz val="12"/>
      <name val="Arial CE"/>
      <family val="2"/>
      <charset val="238"/>
    </font>
    <font>
      <sz val="12"/>
      <color indexed="8"/>
      <name val="Calibri"/>
      <family val="2"/>
    </font>
    <font>
      <sz val="11"/>
      <color rgb="FF000000"/>
      <name val="Calibri"/>
      <family val="2"/>
      <charset val="238"/>
    </font>
    <font>
      <sz val="11"/>
      <name val="Arial"/>
      <family val="1"/>
    </font>
    <font>
      <sz val="11"/>
      <color indexed="8"/>
      <name val="Arial"/>
      <family val="2"/>
      <charset val="238"/>
    </font>
    <font>
      <b/>
      <sz val="11"/>
      <color theme="1"/>
      <name val="Arial"/>
      <family val="2"/>
    </font>
    <font>
      <sz val="11"/>
      <color theme="1"/>
      <name val="Arial"/>
      <family val="2"/>
    </font>
    <font>
      <sz val="8"/>
      <color theme="1"/>
      <name val="Arial"/>
      <family val="2"/>
    </font>
    <font>
      <sz val="10"/>
      <color indexed="8"/>
      <name val="Arial"/>
      <family val="2"/>
    </font>
    <font>
      <sz val="11"/>
      <color rgb="FFFF0000"/>
      <name val="Arial"/>
      <family val="2"/>
    </font>
    <font>
      <i/>
      <sz val="9"/>
      <name val="Arial"/>
      <family val="2"/>
    </font>
    <font>
      <i/>
      <sz val="8"/>
      <name val="Arial"/>
      <family val="2"/>
    </font>
    <font>
      <b/>
      <sz val="8"/>
      <name val="Arial"/>
      <family val="2"/>
    </font>
    <font>
      <sz val="12"/>
      <name val="Arial"/>
      <family val="2"/>
    </font>
    <font>
      <sz val="12"/>
      <name val="Times"/>
      <family val="1"/>
      <charset val="238"/>
    </font>
    <font>
      <b/>
      <u/>
      <sz val="10"/>
      <color theme="1"/>
      <name val="Arial"/>
      <family val="2"/>
    </font>
    <font>
      <i/>
      <sz val="11"/>
      <color theme="1"/>
      <name val="Calibri"/>
      <family val="2"/>
      <charset val="238"/>
      <scheme val="minor"/>
    </font>
    <font>
      <sz val="14"/>
      <name val="Arial"/>
      <family val="2"/>
    </font>
    <font>
      <u/>
      <sz val="10"/>
      <name val="Arial"/>
      <family val="2"/>
    </font>
    <font>
      <sz val="10"/>
      <color rgb="FF000000"/>
      <name val="Arial"/>
      <family val="2"/>
    </font>
    <font>
      <b/>
      <u/>
      <sz val="10"/>
      <color theme="1"/>
      <name val="Arial"/>
      <family val="2"/>
      <charset val="238"/>
    </font>
    <font>
      <vertAlign val="subscript"/>
      <sz val="10"/>
      <color theme="1"/>
      <name val="Arial"/>
      <family val="2"/>
    </font>
    <font>
      <vertAlign val="superscript"/>
      <sz val="10"/>
      <color theme="1"/>
      <name val="Arial"/>
      <family val="2"/>
    </font>
    <font>
      <sz val="10"/>
      <color rgb="FFFF0000"/>
      <name val="Arial"/>
      <family val="2"/>
    </font>
    <font>
      <b/>
      <sz val="10"/>
      <color rgb="FFFF0000"/>
      <name val="Arial"/>
      <family val="2"/>
    </font>
    <font>
      <b/>
      <sz val="18"/>
      <color indexed="56"/>
      <name val="Cambria"/>
      <family val="1"/>
      <charset val="238"/>
    </font>
    <font>
      <sz val="10"/>
      <name val="Tahoma"/>
      <family val="2"/>
      <charset val="238"/>
    </font>
    <font>
      <sz val="10"/>
      <color indexed="8"/>
      <name val="Arial1"/>
      <charset val="238"/>
    </font>
    <font>
      <sz val="10"/>
      <name val="Calibri"/>
      <family val="2"/>
    </font>
  </fonts>
  <fills count="79">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indexed="22"/>
        <bgColor indexed="64"/>
      </patternFill>
    </fill>
    <fill>
      <patternFill patternType="solid">
        <fgColor indexed="43"/>
        <bgColor indexed="64"/>
      </patternFill>
    </fill>
    <fill>
      <patternFill patternType="solid">
        <fgColor theme="4"/>
        <bgColor indexed="64"/>
      </patternFill>
    </fill>
    <fill>
      <patternFill patternType="solid">
        <fgColor theme="0" tint="-0.249977111117893"/>
        <bgColor indexed="64"/>
      </patternFill>
    </fill>
    <fill>
      <patternFill patternType="solid">
        <fgColor rgb="FFFFFFCC"/>
      </patternFill>
    </fill>
    <fill>
      <patternFill patternType="solid">
        <fgColor theme="0" tint="-0.24994659260841701"/>
        <bgColor indexed="64"/>
      </patternFill>
    </fill>
    <fill>
      <patternFill patternType="solid">
        <fgColor indexed="31"/>
      </patternFill>
    </fill>
    <fill>
      <patternFill patternType="solid">
        <fgColor indexed="44"/>
        <bgColor indexed="64"/>
      </patternFill>
    </fill>
    <fill>
      <patternFill patternType="solid">
        <fgColor indexed="29"/>
        <bgColor indexed="64"/>
      </patternFill>
    </fill>
    <fill>
      <patternFill patternType="solid">
        <fgColor indexed="26"/>
        <bgColor indexed="64"/>
      </patternFill>
    </fill>
    <fill>
      <patternFill patternType="solid">
        <fgColor indexed="46"/>
      </patternFill>
    </fill>
    <fill>
      <patternFill patternType="solid">
        <fgColor indexed="47"/>
        <bgColor indexed="64"/>
      </patternFill>
    </fill>
    <fill>
      <patternFill patternType="solid">
        <fgColor indexed="27"/>
        <bgColor indexed="64"/>
      </patternFill>
    </fill>
    <fill>
      <patternFill patternType="solid">
        <fgColor indexed="11"/>
      </patternFill>
    </fill>
    <fill>
      <patternFill patternType="solid">
        <fgColor indexed="45"/>
        <bgColor indexed="64"/>
      </patternFill>
    </fill>
    <fill>
      <patternFill patternType="solid">
        <fgColor indexed="51"/>
      </patternFill>
    </fill>
    <fill>
      <patternFill patternType="solid">
        <fgColor indexed="44"/>
        <bgColor indexed="31"/>
      </patternFill>
    </fill>
    <fill>
      <patternFill patternType="solid">
        <fgColor indexed="30"/>
      </patternFill>
    </fill>
    <fill>
      <patternFill patternType="solid">
        <fgColor indexed="53"/>
        <bgColor indexed="64"/>
      </patternFill>
    </fill>
    <fill>
      <patternFill patternType="solid">
        <fgColor indexed="51"/>
        <bgColor indexed="64"/>
      </patternFill>
    </fill>
    <fill>
      <patternFill patternType="solid">
        <fgColor indexed="36"/>
      </patternFill>
    </fill>
    <fill>
      <patternFill patternType="solid">
        <fgColor indexed="52"/>
      </patternFill>
    </fill>
    <fill>
      <patternFill patternType="solid">
        <fgColor indexed="56"/>
      </patternFill>
    </fill>
    <fill>
      <patternFill patternType="solid">
        <fgColor indexed="62"/>
      </patternFill>
    </fill>
    <fill>
      <patternFill patternType="solid">
        <fgColor indexed="56"/>
        <bgColor indexed="64"/>
      </patternFill>
    </fill>
    <fill>
      <patternFill patternType="solid">
        <fgColor indexed="54"/>
        <bgColor indexed="64"/>
      </patternFill>
    </fill>
    <fill>
      <patternFill patternType="solid">
        <fgColor indexed="49"/>
        <bgColor indexed="64"/>
      </patternFill>
    </fill>
    <fill>
      <patternFill patternType="solid">
        <fgColor indexed="10"/>
        <bgColor indexed="64"/>
      </patternFill>
    </fill>
    <fill>
      <patternFill patternType="solid">
        <fgColor indexed="46"/>
        <bgColor indexed="64"/>
      </patternFill>
    </fill>
    <fill>
      <patternFill patternType="solid">
        <fgColor indexed="9"/>
        <bgColor indexed="64"/>
      </patternFill>
    </fill>
    <fill>
      <patternFill patternType="solid">
        <fgColor indexed="55"/>
        <bgColor indexed="64"/>
      </patternFill>
    </fill>
    <fill>
      <patternFill patternType="solid">
        <fgColor rgb="FFC6EFCE"/>
        <bgColor indexed="64"/>
      </patternFill>
    </fill>
    <fill>
      <patternFill patternType="solid">
        <fgColor indexed="31"/>
        <bgColor indexed="64"/>
      </patternFill>
    </fill>
    <fill>
      <patternFill patternType="solid">
        <fgColor indexed="42"/>
        <bgColor indexed="64"/>
      </patternFill>
    </fill>
    <fill>
      <patternFill patternType="solid">
        <fgColor indexed="11"/>
        <bgColor indexed="64"/>
      </patternFill>
    </fill>
    <fill>
      <patternFill patternType="solid">
        <fgColor indexed="30"/>
        <bgColor indexed="64"/>
      </patternFill>
    </fill>
    <fill>
      <patternFill patternType="solid">
        <fgColor indexed="36"/>
        <bgColor indexed="64"/>
      </patternFill>
    </fill>
    <fill>
      <patternFill patternType="solid">
        <fgColor indexed="52"/>
        <bgColor indexed="64"/>
      </patternFill>
    </fill>
    <fill>
      <patternFill patternType="solid">
        <fgColor indexed="62"/>
        <bgColor indexed="64"/>
      </patternFill>
    </fill>
    <fill>
      <patternFill patternType="solid">
        <fgColor indexed="57"/>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s>
  <borders count="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indexed="62"/>
      </top>
      <bottom style="double">
        <color indexed="62"/>
      </bottom>
      <diagonal/>
    </border>
    <border>
      <left/>
      <right/>
      <top/>
      <bottom style="thick">
        <color indexed="56"/>
      </bottom>
      <diagonal/>
    </border>
    <border>
      <left/>
      <right/>
      <top/>
      <bottom style="thick">
        <color indexed="62"/>
      </bottom>
      <diagonal/>
    </border>
    <border>
      <left/>
      <right/>
      <top/>
      <bottom style="thick">
        <color indexed="27"/>
      </bottom>
      <diagonal/>
    </border>
    <border>
      <left/>
      <right/>
      <top/>
      <bottom style="medium">
        <color indexed="27"/>
      </bottom>
      <diagonal/>
    </border>
    <border>
      <left/>
      <right/>
      <top/>
      <bottom style="medium">
        <color indexed="30"/>
      </bottom>
      <diagonal/>
    </border>
    <border>
      <left/>
      <right/>
      <top/>
      <bottom style="double">
        <color indexed="10"/>
      </bottom>
      <diagonal/>
    </border>
    <border>
      <left/>
      <right/>
      <top style="thin">
        <color indexed="56"/>
      </top>
      <bottom style="double">
        <color indexed="56"/>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4814">
    <xf numFmtId="0" fontId="0" fillId="0" borderId="0"/>
    <xf numFmtId="0" fontId="2"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2" borderId="0" applyNumberFormat="0" applyBorder="0" applyAlignment="0" applyProtection="0"/>
    <xf numFmtId="0" fontId="8" fillId="5" borderId="0" applyNumberFormat="0" applyBorder="0" applyAlignment="0" applyProtection="0"/>
    <xf numFmtId="0" fontId="8" fillId="3"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6" borderId="0" applyNumberFormat="0" applyBorder="0" applyAlignment="0" applyProtection="0"/>
    <xf numFmtId="0" fontId="8" fillId="9" borderId="0" applyNumberFormat="0" applyBorder="0" applyAlignment="0" applyProtection="0"/>
    <xf numFmtId="0" fontId="8" fillId="3" borderId="0" applyNumberFormat="0" applyBorder="0" applyAlignment="0" applyProtection="0"/>
    <xf numFmtId="0" fontId="11" fillId="10"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6" borderId="0" applyNumberFormat="0" applyBorder="0" applyAlignment="0" applyProtection="0"/>
    <xf numFmtId="0" fontId="11" fillId="10" borderId="0" applyNumberFormat="0" applyBorder="0" applyAlignment="0" applyProtection="0"/>
    <xf numFmtId="0" fontId="11" fillId="3"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0" borderId="0" applyNumberFormat="0" applyBorder="0" applyAlignment="0" applyProtection="0"/>
    <xf numFmtId="0" fontId="11" fillId="14" borderId="0" applyNumberFormat="0" applyBorder="0" applyAlignment="0" applyProtection="0"/>
    <xf numFmtId="0" fontId="12" fillId="15" borderId="0" applyNumberFormat="0" applyBorder="0" applyAlignment="0" applyProtection="0"/>
    <xf numFmtId="0" fontId="13" fillId="2" borderId="1" applyNumberFormat="0" applyAlignment="0" applyProtection="0"/>
    <xf numFmtId="0" fontId="14" fillId="16" borderId="2" applyNumberFormat="0" applyAlignment="0" applyProtection="0"/>
    <xf numFmtId="164" fontId="2" fillId="0" borderId="0" applyFont="0" applyFill="0" applyBorder="0" applyAlignment="0" applyProtection="0"/>
    <xf numFmtId="165" fontId="2" fillId="0" borderId="0" applyFont="0" applyFill="0" applyBorder="0" applyAlignment="0" applyProtection="0"/>
    <xf numFmtId="0" fontId="15" fillId="0" borderId="0" applyNumberFormat="0" applyFill="0" applyBorder="0" applyAlignment="0" applyProtection="0"/>
    <xf numFmtId="0" fontId="16" fillId="17" borderId="0" applyNumberFormat="0" applyBorder="0" applyAlignment="0" applyProtection="0"/>
    <xf numFmtId="0" fontId="17" fillId="0" borderId="3"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20" fillId="3" borderId="1" applyNumberFormat="0" applyAlignment="0" applyProtection="0"/>
    <xf numFmtId="0" fontId="21" fillId="0" borderId="6" applyNumberFormat="0" applyFill="0" applyAlignment="0" applyProtection="0"/>
    <xf numFmtId="0" fontId="22" fillId="8" borderId="0" applyNumberFormat="0" applyBorder="0" applyAlignment="0" applyProtection="0"/>
    <xf numFmtId="0" fontId="3" fillId="0" borderId="0"/>
    <xf numFmtId="0" fontId="10" fillId="4" borderId="7" applyNumberFormat="0" applyFont="0" applyAlignment="0" applyProtection="0"/>
    <xf numFmtId="0" fontId="23" fillId="2" borderId="8" applyNumberFormat="0" applyAlignment="0" applyProtection="0"/>
    <xf numFmtId="0" fontId="24" fillId="0" borderId="0"/>
    <xf numFmtId="0" fontId="30" fillId="0" borderId="0"/>
    <xf numFmtId="0" fontId="25" fillId="0" borderId="0" applyNumberFormat="0" applyFill="0" applyBorder="0" applyAlignment="0" applyProtection="0"/>
    <xf numFmtId="0" fontId="7" fillId="0" borderId="9" applyNumberFormat="0" applyFill="0" applyAlignment="0" applyProtection="0"/>
    <xf numFmtId="0" fontId="26" fillId="0" borderId="0" applyNumberFormat="0" applyFill="0" applyBorder="0" applyAlignment="0" applyProtection="0"/>
    <xf numFmtId="0" fontId="10" fillId="0" borderId="0"/>
    <xf numFmtId="0" fontId="32" fillId="0" borderId="0"/>
    <xf numFmtId="43" fontId="32"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0" fillId="0" borderId="0"/>
    <xf numFmtId="41" fontId="1"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35" fillId="0" borderId="0">
      <alignment horizontal="justify" vertical="top" wrapText="1"/>
    </xf>
    <xf numFmtId="43"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2" fillId="0" borderId="0"/>
    <xf numFmtId="0" fontId="1" fillId="0" borderId="0"/>
    <xf numFmtId="0" fontId="3" fillId="0" borderId="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66" fillId="0" borderId="0"/>
    <xf numFmtId="0" fontId="1" fillId="0" borderId="0"/>
    <xf numFmtId="43" fontId="1" fillId="0" borderId="0" applyFont="0" applyFill="0" applyBorder="0" applyAlignment="0" applyProtection="0"/>
    <xf numFmtId="0" fontId="10" fillId="0" borderId="0"/>
    <xf numFmtId="43" fontId="65"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0" fontId="10" fillId="0" borderId="0"/>
    <xf numFmtId="0" fontId="10" fillId="0" borderId="0"/>
    <xf numFmtId="0" fontId="1" fillId="0" borderId="0"/>
    <xf numFmtId="0" fontId="1" fillId="0" borderId="0"/>
    <xf numFmtId="0" fontId="1" fillId="0" borderId="0"/>
    <xf numFmtId="43" fontId="1" fillId="0" borderId="0" applyFont="0" applyFill="0" applyBorder="0" applyAlignment="0" applyProtection="0"/>
    <xf numFmtId="41" fontId="1" fillId="0" borderId="0" applyFont="0" applyFill="0" applyBorder="0" applyAlignment="0" applyProtection="0"/>
    <xf numFmtId="43" fontId="52" fillId="0" borderId="0" applyFont="0" applyFill="0" applyBorder="0" applyAlignment="0" applyProtection="0"/>
    <xf numFmtId="0" fontId="1" fillId="0" borderId="0"/>
    <xf numFmtId="0" fontId="3" fillId="0" borderId="0"/>
    <xf numFmtId="0" fontId="10" fillId="0" borderId="0"/>
    <xf numFmtId="0" fontId="10" fillId="0" borderId="0"/>
    <xf numFmtId="49" fontId="67" fillId="0" borderId="0">
      <alignment shrinkToFit="1"/>
    </xf>
    <xf numFmtId="0" fontId="66" fillId="0" borderId="0"/>
    <xf numFmtId="43" fontId="1" fillId="0" borderId="0" applyFont="0" applyFill="0" applyBorder="0" applyAlignment="0" applyProtection="0"/>
    <xf numFmtId="0" fontId="10" fillId="0" borderId="0"/>
    <xf numFmtId="0" fontId="66" fillId="0" borderId="0"/>
    <xf numFmtId="0" fontId="10" fillId="0" borderId="0"/>
    <xf numFmtId="0" fontId="10" fillId="0" borderId="0"/>
    <xf numFmtId="0" fontId="67" fillId="0" borderId="0"/>
    <xf numFmtId="0" fontId="67" fillId="0" borderId="0"/>
    <xf numFmtId="0" fontId="67" fillId="0" borderId="0"/>
    <xf numFmtId="0" fontId="1" fillId="0" borderId="0"/>
    <xf numFmtId="43" fontId="10" fillId="0" borderId="0" applyFont="0" applyFill="0" applyBorder="0" applyAlignment="0" applyProtection="0"/>
    <xf numFmtId="0" fontId="1" fillId="0" borderId="0"/>
    <xf numFmtId="43" fontId="1"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 fillId="0" borderId="0"/>
    <xf numFmtId="0" fontId="1" fillId="0" borderId="0"/>
    <xf numFmtId="0" fontId="1" fillId="0" borderId="0"/>
    <xf numFmtId="0" fontId="72" fillId="0" borderId="0" applyNumberFormat="0" applyFill="0" applyBorder="0" applyAlignment="0" applyProtection="0">
      <alignment vertical="top"/>
      <protection locked="0"/>
    </xf>
    <xf numFmtId="0" fontId="10" fillId="0" borderId="0"/>
    <xf numFmtId="0" fontId="10" fillId="0" borderId="0"/>
    <xf numFmtId="0" fontId="58" fillId="0" borderId="0"/>
    <xf numFmtId="0" fontId="30" fillId="0" borderId="0"/>
    <xf numFmtId="0" fontId="10"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65"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0" fontId="58" fillId="0" borderId="0"/>
    <xf numFmtId="0" fontId="10" fillId="0" borderId="0">
      <alignment wrapText="1"/>
    </xf>
    <xf numFmtId="0" fontId="31" fillId="0" borderId="0">
      <alignment horizontal="justify"/>
    </xf>
    <xf numFmtId="0" fontId="35" fillId="0" borderId="0"/>
    <xf numFmtId="164" fontId="35" fillId="0" borderId="0" applyFont="0" applyFill="0" applyBorder="0" applyAlignment="0" applyProtection="0"/>
    <xf numFmtId="0" fontId="85" fillId="0" borderId="0"/>
    <xf numFmtId="168" fontId="1" fillId="0" borderId="0" applyFont="0" applyFill="0" applyBorder="0" applyAlignment="0" applyProtection="0">
      <alignment vertical="center"/>
    </xf>
    <xf numFmtId="0" fontId="83" fillId="20" borderId="0" applyNumberFormat="0" applyBorder="0" applyAlignment="0" applyProtection="0"/>
    <xf numFmtId="0" fontId="39" fillId="0" borderId="0">
      <alignment vertical="center"/>
    </xf>
    <xf numFmtId="0" fontId="1" fillId="0" borderId="0"/>
    <xf numFmtId="0" fontId="89" fillId="0" borderId="0">
      <alignment vertical="center"/>
    </xf>
    <xf numFmtId="0" fontId="91" fillId="0" borderId="0"/>
    <xf numFmtId="0" fontId="3" fillId="0" borderId="0"/>
    <xf numFmtId="44" fontId="91" fillId="0" borderId="0" applyFont="0" applyFill="0" applyBorder="0" applyAlignment="0" applyProtection="0"/>
    <xf numFmtId="0" fontId="92" fillId="0" borderId="0"/>
    <xf numFmtId="0" fontId="95" fillId="0" borderId="0">
      <alignment vertical="center"/>
    </xf>
    <xf numFmtId="44" fontId="1" fillId="0" borderId="0" applyFont="0" applyFill="0" applyBorder="0" applyAlignment="0" applyProtection="0"/>
    <xf numFmtId="0" fontId="71" fillId="21" borderId="12"/>
    <xf numFmtId="0" fontId="10" fillId="23" borderId="12"/>
    <xf numFmtId="0" fontId="10" fillId="0" borderId="0"/>
    <xf numFmtId="0" fontId="10" fillId="22" borderId="16" applyNumberFormat="0" applyFont="0" applyAlignment="0" applyProtection="0"/>
    <xf numFmtId="0" fontId="104" fillId="0" borderId="0"/>
    <xf numFmtId="0" fontId="67" fillId="0" borderId="0"/>
    <xf numFmtId="0" fontId="58" fillId="0" borderId="0"/>
    <xf numFmtId="0" fontId="67" fillId="0" borderId="0"/>
    <xf numFmtId="0" fontId="58" fillId="0" borderId="0"/>
    <xf numFmtId="43" fontId="10" fillId="0" borderId="0" applyFont="0" applyFill="0" applyBorder="0" applyAlignment="0" applyProtection="0"/>
    <xf numFmtId="0" fontId="43" fillId="0" borderId="0"/>
    <xf numFmtId="0" fontId="8" fillId="9"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7"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26"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4"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2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3"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30"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4"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27"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116" fillId="24" borderId="0" applyNumberFormat="0" applyBorder="0" applyAlignment="0" applyProtection="0"/>
    <xf numFmtId="0" fontId="116" fillId="15" borderId="0" applyNumberFormat="0" applyBorder="0" applyAlignment="0" applyProtection="0"/>
    <xf numFmtId="0" fontId="116" fillId="17" borderId="0" applyNumberFormat="0" applyBorder="0" applyAlignment="0" applyProtection="0"/>
    <xf numFmtId="0" fontId="116" fillId="28" borderId="0" applyNumberFormat="0" applyBorder="0" applyAlignment="0" applyProtection="0"/>
    <xf numFmtId="0" fontId="116" fillId="5" borderId="0" applyNumberFormat="0" applyBorder="0" applyAlignment="0" applyProtection="0"/>
    <xf numFmtId="0" fontId="116" fillId="3" borderId="0" applyNumberFormat="0" applyBorder="0" applyAlignment="0" applyProtection="0"/>
    <xf numFmtId="0" fontId="8" fillId="9" borderId="0" applyNumberFormat="0" applyBorder="0" applyAlignment="0" applyProtection="0"/>
    <xf numFmtId="0" fontId="8" fillId="7" borderId="0" applyNumberFormat="0" applyBorder="0" applyAlignment="0" applyProtection="0"/>
    <xf numFmtId="0" fontId="8" fillId="4" borderId="0" applyNumberFormat="0" applyBorder="0" applyAlignment="0" applyProtection="0"/>
    <xf numFmtId="0" fontId="8" fillId="3" borderId="0" applyNumberFormat="0" applyBorder="0" applyAlignment="0" applyProtection="0"/>
    <xf numFmtId="0" fontId="8" fillId="5"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30"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26"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19"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15"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32"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5"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30"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27"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116" fillId="9" borderId="0" applyNumberFormat="0" applyBorder="0" applyAlignment="0" applyProtection="0"/>
    <xf numFmtId="0" fontId="116" fillId="7" borderId="0" applyNumberFormat="0" applyBorder="0" applyAlignment="0" applyProtection="0"/>
    <xf numFmtId="0" fontId="116" fillId="31" borderId="0" applyNumberFormat="0" applyBorder="0" applyAlignment="0" applyProtection="0"/>
    <xf numFmtId="0" fontId="116" fillId="28" borderId="0" applyNumberFormat="0" applyBorder="0" applyAlignment="0" applyProtection="0"/>
    <xf numFmtId="0" fontId="116" fillId="9" borderId="0" applyNumberFormat="0" applyBorder="0" applyAlignment="0" applyProtection="0"/>
    <xf numFmtId="0" fontId="116" fillId="33"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15" borderId="0" applyNumberFormat="0" applyBorder="0" applyAlignment="0" applyProtection="0"/>
    <xf numFmtId="0" fontId="8" fillId="5" borderId="0" applyNumberFormat="0" applyBorder="0" applyAlignment="0" applyProtection="0"/>
    <xf numFmtId="0" fontId="8" fillId="4" borderId="0" applyNumberFormat="0" applyBorder="0" applyAlignment="0" applyProtection="0"/>
    <xf numFmtId="0" fontId="8" fillId="34" borderId="0" applyNumberFormat="0" applyBorder="0" applyAlignment="0" applyProtection="0"/>
    <xf numFmtId="0" fontId="11" fillId="5" borderId="0" applyNumberFormat="0" applyBorder="0" applyAlignment="0" applyProtection="0"/>
    <xf numFmtId="0" fontId="11" fillId="35" borderId="0" applyNumberFormat="0" applyBorder="0" applyAlignment="0" applyProtection="0"/>
    <xf numFmtId="0" fontId="11" fillId="30" borderId="0" applyNumberFormat="0" applyBorder="0" applyAlignment="0" applyProtection="0"/>
    <xf numFmtId="0" fontId="11" fillId="35" borderId="0" applyNumberFormat="0" applyBorder="0" applyAlignment="0" applyProtection="0"/>
    <xf numFmtId="0" fontId="11" fillId="35" borderId="0" applyNumberFormat="0" applyBorder="0" applyAlignment="0" applyProtection="0"/>
    <xf numFmtId="0" fontId="11" fillId="35" borderId="0" applyNumberFormat="0" applyBorder="0" applyAlignment="0" applyProtection="0"/>
    <xf numFmtId="0" fontId="11" fillId="35" borderId="0" applyNumberFormat="0" applyBorder="0" applyAlignment="0" applyProtection="0"/>
    <xf numFmtId="0" fontId="11" fillId="35" borderId="0" applyNumberFormat="0" applyBorder="0" applyAlignment="0" applyProtection="0"/>
    <xf numFmtId="0" fontId="11" fillId="35" borderId="0" applyNumberFormat="0" applyBorder="0" applyAlignment="0" applyProtection="0"/>
    <xf numFmtId="0" fontId="11" fillId="35" borderId="0" applyNumberFormat="0" applyBorder="0" applyAlignment="0" applyProtection="0"/>
    <xf numFmtId="0" fontId="11" fillId="35" borderId="0" applyNumberFormat="0" applyBorder="0" applyAlignment="0" applyProtection="0"/>
    <xf numFmtId="0" fontId="11" fillId="35" borderId="0" applyNumberFormat="0" applyBorder="0" applyAlignment="0" applyProtection="0"/>
    <xf numFmtId="0" fontId="11" fillId="35" borderId="0" applyNumberFormat="0" applyBorder="0" applyAlignment="0" applyProtection="0"/>
    <xf numFmtId="0" fontId="11" fillId="35" borderId="0" applyNumberFormat="0" applyBorder="0" applyAlignment="0" applyProtection="0"/>
    <xf numFmtId="0" fontId="11" fillId="35" borderId="0" applyNumberFormat="0" applyBorder="0" applyAlignment="0" applyProtection="0"/>
    <xf numFmtId="0" fontId="11" fillId="35" borderId="0" applyNumberFormat="0" applyBorder="0" applyAlignment="0" applyProtection="0"/>
    <xf numFmtId="0" fontId="11" fillId="35" borderId="0" applyNumberFormat="0" applyBorder="0" applyAlignment="0" applyProtection="0"/>
    <xf numFmtId="0" fontId="11" fillId="35" borderId="0" applyNumberFormat="0" applyBorder="0" applyAlignment="0" applyProtection="0"/>
    <xf numFmtId="0" fontId="11" fillId="35" borderId="0" applyNumberFormat="0" applyBorder="0" applyAlignment="0" applyProtection="0"/>
    <xf numFmtId="0" fontId="11" fillId="35" borderId="0" applyNumberFormat="0" applyBorder="0" applyAlignment="0" applyProtection="0"/>
    <xf numFmtId="0" fontId="11" fillId="35" borderId="0" applyNumberFormat="0" applyBorder="0" applyAlignment="0" applyProtection="0"/>
    <xf numFmtId="0" fontId="11" fillId="35" borderId="0" applyNumberFormat="0" applyBorder="0" applyAlignment="0" applyProtection="0"/>
    <xf numFmtId="0" fontId="11" fillId="35" borderId="0" applyNumberFormat="0" applyBorder="0" applyAlignment="0" applyProtection="0"/>
    <xf numFmtId="0" fontId="11" fillId="35" borderId="0" applyNumberFormat="0" applyBorder="0" applyAlignment="0" applyProtection="0"/>
    <xf numFmtId="0" fontId="11" fillId="35" borderId="0" applyNumberFormat="0" applyBorder="0" applyAlignment="0" applyProtection="0"/>
    <xf numFmtId="0" fontId="11" fillId="35" borderId="0" applyNumberFormat="0" applyBorder="0" applyAlignment="0" applyProtection="0"/>
    <xf numFmtId="0" fontId="11" fillId="35" borderId="0" applyNumberFormat="0" applyBorder="0" applyAlignment="0" applyProtection="0"/>
    <xf numFmtId="0" fontId="11" fillId="35" borderId="0" applyNumberFormat="0" applyBorder="0" applyAlignment="0" applyProtection="0"/>
    <xf numFmtId="0" fontId="11" fillId="35" borderId="0" applyNumberFormat="0" applyBorder="0" applyAlignment="0" applyProtection="0"/>
    <xf numFmtId="0" fontId="11" fillId="35" borderId="0" applyNumberFormat="0" applyBorder="0" applyAlignment="0" applyProtection="0"/>
    <xf numFmtId="0" fontId="11" fillId="35" borderId="0" applyNumberFormat="0" applyBorder="0" applyAlignment="0" applyProtection="0"/>
    <xf numFmtId="0" fontId="11" fillId="35" borderId="0" applyNumberFormat="0" applyBorder="0" applyAlignment="0" applyProtection="0"/>
    <xf numFmtId="0" fontId="11" fillId="35" borderId="0" applyNumberFormat="0" applyBorder="0" applyAlignment="0" applyProtection="0"/>
    <xf numFmtId="0" fontId="11" fillId="35" borderId="0" applyNumberFormat="0" applyBorder="0" applyAlignment="0" applyProtection="0"/>
    <xf numFmtId="0" fontId="11" fillId="35" borderId="0" applyNumberFormat="0" applyBorder="0" applyAlignment="0" applyProtection="0"/>
    <xf numFmtId="0" fontId="11" fillId="35" borderId="0" applyNumberFormat="0" applyBorder="0" applyAlignment="0" applyProtection="0"/>
    <xf numFmtId="0" fontId="11" fillId="35" borderId="0" applyNumberFormat="0" applyBorder="0" applyAlignment="0" applyProtection="0"/>
    <xf numFmtId="0" fontId="11" fillId="35" borderId="0" applyNumberFormat="0" applyBorder="0" applyAlignment="0" applyProtection="0"/>
    <xf numFmtId="0" fontId="11" fillId="14" borderId="0" applyNumberFormat="0" applyBorder="0" applyAlignment="0" applyProtection="0"/>
    <xf numFmtId="0" fontId="11" fillId="3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3" borderId="0" applyNumberFormat="0" applyBorder="0" applyAlignment="0" applyProtection="0"/>
    <xf numFmtId="0" fontId="11" fillId="31" borderId="0" applyNumberFormat="0" applyBorder="0" applyAlignment="0" applyProtection="0"/>
    <xf numFmtId="0" fontId="11" fillId="37"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1" fillId="15" borderId="0" applyNumberFormat="0" applyBorder="0" applyAlignment="0" applyProtection="0"/>
    <xf numFmtId="0" fontId="11" fillId="38" borderId="0" applyNumberFormat="0" applyBorder="0" applyAlignment="0" applyProtection="0"/>
    <xf numFmtId="0" fontId="11" fillId="32"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5" borderId="0" applyNumberFormat="0" applyBorder="0" applyAlignment="0" applyProtection="0"/>
    <xf numFmtId="0" fontId="11" fillId="3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26" borderId="0" applyNumberFormat="0" applyBorder="0" applyAlignment="0" applyProtection="0"/>
    <xf numFmtId="0" fontId="11" fillId="39" borderId="0" applyNumberFormat="0" applyBorder="0" applyAlignment="0" applyProtection="0"/>
    <xf numFmtId="0" fontId="11" fillId="39" borderId="0" applyNumberFormat="0" applyBorder="0" applyAlignment="0" applyProtection="0"/>
    <xf numFmtId="0" fontId="11" fillId="39" borderId="0" applyNumberFormat="0" applyBorder="0" applyAlignment="0" applyProtection="0"/>
    <xf numFmtId="0" fontId="11" fillId="39" borderId="0" applyNumberFormat="0" applyBorder="0" applyAlignment="0" applyProtection="0"/>
    <xf numFmtId="0" fontId="11" fillId="39" borderId="0" applyNumberFormat="0" applyBorder="0" applyAlignment="0" applyProtection="0"/>
    <xf numFmtId="0" fontId="11" fillId="39" borderId="0" applyNumberFormat="0" applyBorder="0" applyAlignment="0" applyProtection="0"/>
    <xf numFmtId="0" fontId="11" fillId="39" borderId="0" applyNumberFormat="0" applyBorder="0" applyAlignment="0" applyProtection="0"/>
    <xf numFmtId="0" fontId="11" fillId="39" borderId="0" applyNumberFormat="0" applyBorder="0" applyAlignment="0" applyProtection="0"/>
    <xf numFmtId="0" fontId="11" fillId="39" borderId="0" applyNumberFormat="0" applyBorder="0" applyAlignment="0" applyProtection="0"/>
    <xf numFmtId="0" fontId="11" fillId="39" borderId="0" applyNumberFormat="0" applyBorder="0" applyAlignment="0" applyProtection="0"/>
    <xf numFmtId="0" fontId="11" fillId="39" borderId="0" applyNumberFormat="0" applyBorder="0" applyAlignment="0" applyProtection="0"/>
    <xf numFmtId="0" fontId="11" fillId="39" borderId="0" applyNumberFormat="0" applyBorder="0" applyAlignment="0" applyProtection="0"/>
    <xf numFmtId="0" fontId="11" fillId="39" borderId="0" applyNumberFormat="0" applyBorder="0" applyAlignment="0" applyProtection="0"/>
    <xf numFmtId="0" fontId="11" fillId="39" borderId="0" applyNumberFormat="0" applyBorder="0" applyAlignment="0" applyProtection="0"/>
    <xf numFmtId="0" fontId="11" fillId="39" borderId="0" applyNumberFormat="0" applyBorder="0" applyAlignment="0" applyProtection="0"/>
    <xf numFmtId="0" fontId="11" fillId="39" borderId="0" applyNumberFormat="0" applyBorder="0" applyAlignment="0" applyProtection="0"/>
    <xf numFmtId="0" fontId="11" fillId="39" borderId="0" applyNumberFormat="0" applyBorder="0" applyAlignment="0" applyProtection="0"/>
    <xf numFmtId="0" fontId="11" fillId="39" borderId="0" applyNumberFormat="0" applyBorder="0" applyAlignment="0" applyProtection="0"/>
    <xf numFmtId="0" fontId="11" fillId="39" borderId="0" applyNumberFormat="0" applyBorder="0" applyAlignment="0" applyProtection="0"/>
    <xf numFmtId="0" fontId="11" fillId="39" borderId="0" applyNumberFormat="0" applyBorder="0" applyAlignment="0" applyProtection="0"/>
    <xf numFmtId="0" fontId="11" fillId="39" borderId="0" applyNumberFormat="0" applyBorder="0" applyAlignment="0" applyProtection="0"/>
    <xf numFmtId="0" fontId="11" fillId="39" borderId="0" applyNumberFormat="0" applyBorder="0" applyAlignment="0" applyProtection="0"/>
    <xf numFmtId="0" fontId="11" fillId="39" borderId="0" applyNumberFormat="0" applyBorder="0" applyAlignment="0" applyProtection="0"/>
    <xf numFmtId="0" fontId="11" fillId="39" borderId="0" applyNumberFormat="0" applyBorder="0" applyAlignment="0" applyProtection="0"/>
    <xf numFmtId="0" fontId="11" fillId="39" borderId="0" applyNumberFormat="0" applyBorder="0" applyAlignment="0" applyProtection="0"/>
    <xf numFmtId="0" fontId="11" fillId="39" borderId="0" applyNumberFormat="0" applyBorder="0" applyAlignment="0" applyProtection="0"/>
    <xf numFmtId="0" fontId="11" fillId="39" borderId="0" applyNumberFormat="0" applyBorder="0" applyAlignment="0" applyProtection="0"/>
    <xf numFmtId="0" fontId="11" fillId="39" borderId="0" applyNumberFormat="0" applyBorder="0" applyAlignment="0" applyProtection="0"/>
    <xf numFmtId="0" fontId="11" fillId="39" borderId="0" applyNumberFormat="0" applyBorder="0" applyAlignment="0" applyProtection="0"/>
    <xf numFmtId="0" fontId="11" fillId="39" borderId="0" applyNumberFormat="0" applyBorder="0" applyAlignment="0" applyProtection="0"/>
    <xf numFmtId="0" fontId="11" fillId="39" borderId="0" applyNumberFormat="0" applyBorder="0" applyAlignment="0" applyProtection="0"/>
    <xf numFmtId="0" fontId="11" fillId="39" borderId="0" applyNumberFormat="0" applyBorder="0" applyAlignment="0" applyProtection="0"/>
    <xf numFmtId="0" fontId="11" fillId="39" borderId="0" applyNumberFormat="0" applyBorder="0" applyAlignment="0" applyProtection="0"/>
    <xf numFmtId="0" fontId="11" fillId="39" borderId="0" applyNumberFormat="0" applyBorder="0" applyAlignment="0" applyProtection="0"/>
    <xf numFmtId="0" fontId="11" fillId="39" borderId="0" applyNumberFormat="0" applyBorder="0" applyAlignment="0" applyProtection="0"/>
    <xf numFmtId="0" fontId="117" fillId="35" borderId="0" applyNumberFormat="0" applyBorder="0" applyAlignment="0" applyProtection="0"/>
    <xf numFmtId="0" fontId="117" fillId="7" borderId="0" applyNumberFormat="0" applyBorder="0" applyAlignment="0" applyProtection="0"/>
    <xf numFmtId="0" fontId="117" fillId="31" borderId="0" applyNumberFormat="0" applyBorder="0" applyAlignment="0" applyProtection="0"/>
    <xf numFmtId="0" fontId="117" fillId="38" borderId="0" applyNumberFormat="0" applyBorder="0" applyAlignment="0" applyProtection="0"/>
    <xf numFmtId="0" fontId="117" fillId="10" borderId="0" applyNumberFormat="0" applyBorder="0" applyAlignment="0" applyProtection="0"/>
    <xf numFmtId="0" fontId="117" fillId="39" borderId="0" applyNumberFormat="0" applyBorder="0" applyAlignment="0" applyProtection="0"/>
    <xf numFmtId="0" fontId="11" fillId="5" borderId="0" applyNumberFormat="0" applyBorder="0" applyAlignment="0" applyProtection="0"/>
    <xf numFmtId="0" fontId="11" fillId="14" borderId="0" applyNumberFormat="0" applyBorder="0" applyAlignment="0" applyProtection="0"/>
    <xf numFmtId="0" fontId="11" fillId="33" borderId="0" applyNumberFormat="0" applyBorder="0" applyAlignment="0" applyProtection="0"/>
    <xf numFmtId="0" fontId="11" fillId="15" borderId="0" applyNumberFormat="0" applyBorder="0" applyAlignment="0" applyProtection="0"/>
    <xf numFmtId="0" fontId="11" fillId="5" borderId="0" applyNumberFormat="0" applyBorder="0" applyAlignment="0" applyProtection="0"/>
    <xf numFmtId="0" fontId="11" fillId="7" borderId="0" applyNumberFormat="0" applyBorder="0" applyAlignment="0" applyProtection="0"/>
    <xf numFmtId="0" fontId="11" fillId="40" borderId="0" applyNumberFormat="0" applyBorder="0" applyAlignment="0" applyProtection="0"/>
    <xf numFmtId="0" fontId="11" fillId="41" borderId="0" applyNumberFormat="0" applyBorder="0" applyAlignment="0" applyProtection="0"/>
    <xf numFmtId="0" fontId="11" fillId="42"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14" borderId="0" applyNumberFormat="0" applyBorder="0" applyAlignment="0" applyProtection="0"/>
    <xf numFmtId="0" fontId="11" fillId="36"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33" borderId="0" applyNumberFormat="0" applyBorder="0" applyAlignment="0" applyProtection="0"/>
    <xf numFmtId="0" fontId="11" fillId="37"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38" borderId="0" applyNumberFormat="0" applyBorder="0" applyAlignment="0" applyProtection="0"/>
    <xf numFmtId="0" fontId="11" fillId="43"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10" borderId="0" applyNumberFormat="0" applyBorder="0" applyAlignment="0" applyProtection="0"/>
    <xf numFmtId="0" fontId="11" fillId="44"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45"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7" fillId="41" borderId="0" applyNumberFormat="0" applyBorder="0" applyAlignment="0" applyProtection="0"/>
    <xf numFmtId="0" fontId="117" fillId="11" borderId="0" applyNumberFormat="0" applyBorder="0" applyAlignment="0" applyProtection="0"/>
    <xf numFmtId="0" fontId="117" fillId="12" borderId="0" applyNumberFormat="0" applyBorder="0" applyAlignment="0" applyProtection="0"/>
    <xf numFmtId="0" fontId="117" fillId="38" borderId="0" applyNumberFormat="0" applyBorder="0" applyAlignment="0" applyProtection="0"/>
    <xf numFmtId="0" fontId="117" fillId="10" borderId="0" applyNumberFormat="0" applyBorder="0" applyAlignment="0" applyProtection="0"/>
    <xf numFmtId="0" fontId="117" fillId="14" borderId="0" applyNumberFormat="0" applyBorder="0" applyAlignment="0" applyProtection="0"/>
    <xf numFmtId="0" fontId="118" fillId="6" borderId="8" applyNumberFormat="0" applyAlignment="0" applyProtection="0"/>
    <xf numFmtId="0" fontId="12" fillId="28" borderId="0" applyNumberFormat="0" applyBorder="0" applyAlignment="0" applyProtection="0"/>
    <xf numFmtId="0" fontId="12" fillId="46"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19" fillId="6" borderId="1" applyNumberFormat="0" applyAlignment="0" applyProtection="0"/>
    <xf numFmtId="0" fontId="104" fillId="4" borderId="7" applyNumberFormat="0" applyFont="0" applyAlignment="0" applyProtection="0"/>
    <xf numFmtId="0" fontId="10" fillId="4" borderId="7" applyNumberFormat="0" applyFont="0" applyAlignment="0" applyProtection="0"/>
    <xf numFmtId="0" fontId="8" fillId="22" borderId="16" applyNumberFormat="0" applyFont="0" applyAlignment="0" applyProtection="0"/>
    <xf numFmtId="0" fontId="8" fillId="22" borderId="16" applyNumberFormat="0" applyFont="0" applyAlignment="0" applyProtection="0"/>
    <xf numFmtId="0" fontId="10" fillId="4" borderId="7" applyNumberFormat="0" applyFont="0" applyAlignment="0" applyProtection="0"/>
    <xf numFmtId="0" fontId="10" fillId="4" borderId="7" applyNumberFormat="0" applyFont="0" applyAlignment="0" applyProtection="0"/>
    <xf numFmtId="0" fontId="10" fillId="22" borderId="16" applyNumberFormat="0" applyFont="0" applyAlignment="0" applyProtection="0"/>
    <xf numFmtId="170" fontId="120" fillId="0" borderId="13" applyAlignment="0" applyProtection="0"/>
    <xf numFmtId="171" fontId="49" fillId="0" borderId="0" applyFill="0" applyBorder="0" applyAlignment="0"/>
    <xf numFmtId="172" fontId="49" fillId="0" borderId="0" applyFill="0" applyBorder="0" applyAlignment="0"/>
    <xf numFmtId="173" fontId="49" fillId="0" borderId="0" applyFill="0" applyBorder="0" applyAlignment="0"/>
    <xf numFmtId="174" fontId="49" fillId="0" borderId="0" applyFill="0" applyBorder="0" applyAlignment="0"/>
    <xf numFmtId="175" fontId="49" fillId="0" borderId="0" applyFill="0" applyBorder="0" applyAlignment="0"/>
    <xf numFmtId="171" fontId="49" fillId="0" borderId="0" applyFill="0" applyBorder="0" applyAlignment="0"/>
    <xf numFmtId="176" fontId="49" fillId="0" borderId="0" applyFill="0" applyBorder="0" applyAlignment="0"/>
    <xf numFmtId="172" fontId="49" fillId="0" borderId="0" applyFill="0" applyBorder="0" applyAlignment="0"/>
    <xf numFmtId="0" fontId="107" fillId="2" borderId="1" applyNumberFormat="0" applyAlignment="0" applyProtection="0"/>
    <xf numFmtId="0" fontId="13" fillId="6" borderId="1" applyNumberFormat="0" applyAlignment="0" applyProtection="0"/>
    <xf numFmtId="0" fontId="107" fillId="47" borderId="1" applyNumberFormat="0" applyAlignment="0" applyProtection="0"/>
    <xf numFmtId="0" fontId="13" fillId="6" borderId="1" applyNumberFormat="0" applyAlignment="0" applyProtection="0"/>
    <xf numFmtId="0" fontId="13" fillId="6" borderId="1" applyNumberFormat="0" applyAlignment="0" applyProtection="0"/>
    <xf numFmtId="0" fontId="13" fillId="6" borderId="1" applyNumberFormat="0" applyAlignment="0" applyProtection="0"/>
    <xf numFmtId="0" fontId="13" fillId="6" borderId="1" applyNumberFormat="0" applyAlignment="0" applyProtection="0"/>
    <xf numFmtId="0" fontId="13" fillId="6" borderId="1" applyNumberFormat="0" applyAlignment="0" applyProtection="0"/>
    <xf numFmtId="0" fontId="13" fillId="6" borderId="1" applyNumberFormat="0" applyAlignment="0" applyProtection="0"/>
    <xf numFmtId="0" fontId="13" fillId="6" borderId="1" applyNumberFormat="0" applyAlignment="0" applyProtection="0"/>
    <xf numFmtId="0" fontId="13" fillId="6" borderId="1" applyNumberFormat="0" applyAlignment="0" applyProtection="0"/>
    <xf numFmtId="0" fontId="13" fillId="6" borderId="1" applyNumberFormat="0" applyAlignment="0" applyProtection="0"/>
    <xf numFmtId="0" fontId="13" fillId="6" borderId="1" applyNumberFormat="0" applyAlignment="0" applyProtection="0"/>
    <xf numFmtId="0" fontId="13" fillId="6" borderId="1" applyNumberFormat="0" applyAlignment="0" applyProtection="0"/>
    <xf numFmtId="0" fontId="13" fillId="6" borderId="1" applyNumberFormat="0" applyAlignment="0" applyProtection="0"/>
    <xf numFmtId="0" fontId="13" fillId="6" borderId="1" applyNumberFormat="0" applyAlignment="0" applyProtection="0"/>
    <xf numFmtId="0" fontId="13" fillId="6" borderId="1" applyNumberFormat="0" applyAlignment="0" applyProtection="0"/>
    <xf numFmtId="0" fontId="13" fillId="6" borderId="1" applyNumberFormat="0" applyAlignment="0" applyProtection="0"/>
    <xf numFmtId="0" fontId="13" fillId="6" borderId="1" applyNumberFormat="0" applyAlignment="0" applyProtection="0"/>
    <xf numFmtId="0" fontId="13" fillId="6" borderId="1" applyNumberFormat="0" applyAlignment="0" applyProtection="0"/>
    <xf numFmtId="0" fontId="13" fillId="6" borderId="1" applyNumberFormat="0" applyAlignment="0" applyProtection="0"/>
    <xf numFmtId="0" fontId="13" fillId="6" borderId="1" applyNumberFormat="0" applyAlignment="0" applyProtection="0"/>
    <xf numFmtId="0" fontId="13" fillId="6" borderId="1" applyNumberFormat="0" applyAlignment="0" applyProtection="0"/>
    <xf numFmtId="0" fontId="13" fillId="6" borderId="1" applyNumberFormat="0" applyAlignment="0" applyProtection="0"/>
    <xf numFmtId="0" fontId="13" fillId="6" borderId="1" applyNumberFormat="0" applyAlignment="0" applyProtection="0"/>
    <xf numFmtId="0" fontId="13" fillId="6" borderId="1" applyNumberFormat="0" applyAlignment="0" applyProtection="0"/>
    <xf numFmtId="0" fontId="13" fillId="6" borderId="1" applyNumberFormat="0" applyAlignment="0" applyProtection="0"/>
    <xf numFmtId="0" fontId="13" fillId="6" borderId="1" applyNumberFormat="0" applyAlignment="0" applyProtection="0"/>
    <xf numFmtId="0" fontId="13" fillId="6" borderId="1" applyNumberFormat="0" applyAlignment="0" applyProtection="0"/>
    <xf numFmtId="0" fontId="13" fillId="6" borderId="1" applyNumberFormat="0" applyAlignment="0" applyProtection="0"/>
    <xf numFmtId="0" fontId="13" fillId="6" borderId="1" applyNumberFormat="0" applyAlignment="0" applyProtection="0"/>
    <xf numFmtId="0" fontId="13" fillId="6" borderId="1" applyNumberFormat="0" applyAlignment="0" applyProtection="0"/>
    <xf numFmtId="0" fontId="13" fillId="6" borderId="1" applyNumberFormat="0" applyAlignment="0" applyProtection="0"/>
    <xf numFmtId="0" fontId="13" fillId="6" borderId="1" applyNumberFormat="0" applyAlignment="0" applyProtection="0"/>
    <xf numFmtId="0" fontId="13" fillId="6" borderId="1" applyNumberFormat="0" applyAlignment="0" applyProtection="0"/>
    <xf numFmtId="0" fontId="13" fillId="6" borderId="1" applyNumberFormat="0" applyAlignment="0" applyProtection="0"/>
    <xf numFmtId="0" fontId="13" fillId="6" borderId="1" applyNumberFormat="0" applyAlignment="0" applyProtection="0"/>
    <xf numFmtId="0" fontId="13" fillId="6" borderId="1" applyNumberFormat="0" applyAlignment="0" applyProtection="0"/>
    <xf numFmtId="0" fontId="14" fillId="16" borderId="2" applyNumberFormat="0" applyAlignment="0" applyProtection="0"/>
    <xf numFmtId="0" fontId="14" fillId="48" borderId="2" applyNumberFormat="0" applyAlignment="0" applyProtection="0"/>
    <xf numFmtId="0" fontId="14" fillId="16" borderId="2" applyNumberFormat="0" applyAlignment="0" applyProtection="0"/>
    <xf numFmtId="0" fontId="14" fillId="16" borderId="2" applyNumberFormat="0" applyAlignment="0" applyProtection="0"/>
    <xf numFmtId="0" fontId="14" fillId="16" borderId="2" applyNumberFormat="0" applyAlignment="0" applyProtection="0"/>
    <xf numFmtId="0" fontId="14" fillId="16" borderId="2" applyNumberFormat="0" applyAlignment="0" applyProtection="0"/>
    <xf numFmtId="0" fontId="14" fillId="16" borderId="2" applyNumberFormat="0" applyAlignment="0" applyProtection="0"/>
    <xf numFmtId="0" fontId="14" fillId="16" borderId="2" applyNumberFormat="0" applyAlignment="0" applyProtection="0"/>
    <xf numFmtId="0" fontId="14" fillId="16" borderId="2" applyNumberFormat="0" applyAlignment="0" applyProtection="0"/>
    <xf numFmtId="0" fontId="14" fillId="16" borderId="2" applyNumberFormat="0" applyAlignment="0" applyProtection="0"/>
    <xf numFmtId="0" fontId="14" fillId="16" borderId="2" applyNumberFormat="0" applyAlignment="0" applyProtection="0"/>
    <xf numFmtId="0" fontId="14" fillId="16" borderId="2" applyNumberFormat="0" applyAlignment="0" applyProtection="0"/>
    <xf numFmtId="0" fontId="14" fillId="16" borderId="2" applyNumberFormat="0" applyAlignment="0" applyProtection="0"/>
    <xf numFmtId="0" fontId="14" fillId="16" borderId="2" applyNumberFormat="0" applyAlignment="0" applyProtection="0"/>
    <xf numFmtId="0" fontId="14" fillId="16" borderId="2" applyNumberFormat="0" applyAlignment="0" applyProtection="0"/>
    <xf numFmtId="0" fontId="14" fillId="16" borderId="2" applyNumberFormat="0" applyAlignment="0" applyProtection="0"/>
    <xf numFmtId="0" fontId="14" fillId="16" borderId="2" applyNumberFormat="0" applyAlignment="0" applyProtection="0"/>
    <xf numFmtId="0" fontId="14" fillId="16" borderId="2" applyNumberFormat="0" applyAlignment="0" applyProtection="0"/>
    <xf numFmtId="0" fontId="14" fillId="16" borderId="2" applyNumberFormat="0" applyAlignment="0" applyProtection="0"/>
    <xf numFmtId="0" fontId="14" fillId="16" borderId="2" applyNumberFormat="0" applyAlignment="0" applyProtection="0"/>
    <xf numFmtId="0" fontId="14" fillId="16" borderId="2" applyNumberFormat="0" applyAlignment="0" applyProtection="0"/>
    <xf numFmtId="0" fontId="14" fillId="16" borderId="2" applyNumberFormat="0" applyAlignment="0" applyProtection="0"/>
    <xf numFmtId="0" fontId="14" fillId="16" borderId="2" applyNumberFormat="0" applyAlignment="0" applyProtection="0"/>
    <xf numFmtId="0" fontId="14" fillId="16" borderId="2" applyNumberFormat="0" applyAlignment="0" applyProtection="0"/>
    <xf numFmtId="0" fontId="14" fillId="16" borderId="2" applyNumberFormat="0" applyAlignment="0" applyProtection="0"/>
    <xf numFmtId="0" fontId="14" fillId="16" borderId="2" applyNumberFormat="0" applyAlignment="0" applyProtection="0"/>
    <xf numFmtId="0" fontId="14" fillId="16" borderId="2" applyNumberFormat="0" applyAlignment="0" applyProtection="0"/>
    <xf numFmtId="0" fontId="14" fillId="16" borderId="2" applyNumberFormat="0" applyAlignment="0" applyProtection="0"/>
    <xf numFmtId="0" fontId="14" fillId="16" borderId="2" applyNumberFormat="0" applyAlignment="0" applyProtection="0"/>
    <xf numFmtId="0" fontId="14" fillId="16" borderId="2" applyNumberFormat="0" applyAlignment="0" applyProtection="0"/>
    <xf numFmtId="0" fontId="14" fillId="16" borderId="2" applyNumberFormat="0" applyAlignment="0" applyProtection="0"/>
    <xf numFmtId="0" fontId="14" fillId="16" borderId="2" applyNumberFormat="0" applyAlignment="0" applyProtection="0"/>
    <xf numFmtId="0" fontId="14" fillId="16" borderId="2" applyNumberFormat="0" applyAlignment="0" applyProtection="0"/>
    <xf numFmtId="0" fontId="14" fillId="16" borderId="2" applyNumberFormat="0" applyAlignment="0" applyProtection="0"/>
    <xf numFmtId="0" fontId="14" fillId="16" borderId="2" applyNumberFormat="0" applyAlignment="0" applyProtection="0"/>
    <xf numFmtId="0" fontId="14" fillId="16" borderId="2" applyNumberFormat="0" applyAlignment="0" applyProtection="0"/>
    <xf numFmtId="0" fontId="14" fillId="16" borderId="2" applyNumberFormat="0" applyAlignment="0" applyProtection="0"/>
    <xf numFmtId="17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67" fillId="0" borderId="0" applyFont="0" applyFill="0" applyBorder="0" applyAlignment="0" applyProtection="0"/>
    <xf numFmtId="164" fontId="67" fillId="0" borderId="0" applyFont="0" applyFill="0" applyBorder="0" applyAlignment="0" applyProtection="0"/>
    <xf numFmtId="164" fontId="6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21" fillId="0" borderId="0" applyNumberFormat="0" applyFill="0" applyBorder="0" applyAlignment="0" applyProtection="0"/>
    <xf numFmtId="172"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121" fillId="0" borderId="0" applyNumberFormat="0" applyFill="0" applyBorder="0" applyAlignment="0" applyProtection="0"/>
    <xf numFmtId="14" fontId="49" fillId="0" borderId="0" applyFill="0" applyBorder="0" applyAlignment="0"/>
    <xf numFmtId="177" fontId="105" fillId="0" borderId="0" applyFont="0" applyFill="0" applyBorder="0" applyAlignment="0" applyProtection="0"/>
    <xf numFmtId="178" fontId="105" fillId="0" borderId="0" applyFont="0" applyFill="0" applyBorder="0" applyAlignment="0" applyProtection="0"/>
    <xf numFmtId="0" fontId="16" fillId="5" borderId="0" applyNumberFormat="0" applyBorder="0" applyAlignment="0" applyProtection="0"/>
    <xf numFmtId="0" fontId="122" fillId="3" borderId="1" applyNumberFormat="0" applyAlignment="0" applyProtection="0"/>
    <xf numFmtId="171" fontId="123" fillId="0" borderId="0" applyFill="0" applyBorder="0" applyAlignment="0"/>
    <xf numFmtId="172" fontId="123" fillId="0" borderId="0" applyFill="0" applyBorder="0" applyAlignment="0"/>
    <xf numFmtId="171" fontId="123" fillId="0" borderId="0" applyFill="0" applyBorder="0" applyAlignment="0"/>
    <xf numFmtId="176" fontId="123" fillId="0" borderId="0" applyFill="0" applyBorder="0" applyAlignment="0"/>
    <xf numFmtId="172" fontId="123" fillId="0" borderId="0" applyFill="0" applyBorder="0" applyAlignment="0"/>
    <xf numFmtId="0" fontId="124" fillId="0" borderId="17" applyNumberFormat="0" applyFill="0" applyAlignment="0" applyProtection="0"/>
    <xf numFmtId="0" fontId="125" fillId="0" borderId="0" applyNumberFormat="0" applyFill="0" applyBorder="0" applyAlignment="0" applyProtection="0"/>
    <xf numFmtId="0" fontId="58" fillId="0" borderId="0"/>
    <xf numFmtId="0" fontId="8" fillId="0" borderId="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5" borderId="0" applyNumberFormat="0" applyBorder="0" applyAlignment="0" applyProtection="0"/>
    <xf numFmtId="0" fontId="16" fillId="30"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38" fontId="84" fillId="18" borderId="0" applyNumberFormat="0" applyBorder="0" applyAlignment="0" applyProtection="0"/>
    <xf numFmtId="0" fontId="126" fillId="17" borderId="0" applyNumberFormat="0" applyBorder="0" applyAlignment="0" applyProtection="0"/>
    <xf numFmtId="0" fontId="111" fillId="0" borderId="11" applyNumberFormat="0" applyAlignment="0" applyProtection="0">
      <alignment horizontal="left" vertical="center"/>
    </xf>
    <xf numFmtId="0" fontId="111" fillId="0" borderId="12">
      <alignment horizontal="left" vertical="center"/>
    </xf>
    <xf numFmtId="0" fontId="17" fillId="0" borderId="18" applyNumberFormat="0" applyFill="0" applyAlignment="0" applyProtection="0"/>
    <xf numFmtId="0" fontId="113" fillId="0" borderId="19" applyNumberFormat="0" applyFill="0" applyAlignment="0" applyProtection="0"/>
    <xf numFmtId="0" fontId="17" fillId="0" borderId="18" applyNumberFormat="0" applyFill="0" applyAlignment="0" applyProtection="0"/>
    <xf numFmtId="0" fontId="113" fillId="0" borderId="19" applyNumberFormat="0" applyFill="0" applyAlignment="0" applyProtection="0"/>
    <xf numFmtId="0" fontId="113" fillId="0" borderId="19" applyNumberFormat="0" applyFill="0" applyAlignment="0" applyProtection="0"/>
    <xf numFmtId="0" fontId="113" fillId="0" borderId="19" applyNumberFormat="0" applyFill="0" applyAlignment="0" applyProtection="0"/>
    <xf numFmtId="0" fontId="113" fillId="0" borderId="19" applyNumberFormat="0" applyFill="0" applyAlignment="0" applyProtection="0"/>
    <xf numFmtId="0" fontId="113" fillId="0" borderId="19" applyNumberFormat="0" applyFill="0" applyAlignment="0" applyProtection="0"/>
    <xf numFmtId="0" fontId="113" fillId="0" borderId="19" applyNumberFormat="0" applyFill="0" applyAlignment="0" applyProtection="0"/>
    <xf numFmtId="0" fontId="113" fillId="0" borderId="19" applyNumberFormat="0" applyFill="0" applyAlignment="0" applyProtection="0"/>
    <xf numFmtId="0" fontId="113" fillId="0" borderId="19" applyNumberFormat="0" applyFill="0" applyAlignment="0" applyProtection="0"/>
    <xf numFmtId="0" fontId="113" fillId="0" borderId="19" applyNumberFormat="0" applyFill="0" applyAlignment="0" applyProtection="0"/>
    <xf numFmtId="0" fontId="113" fillId="0" borderId="19" applyNumberFormat="0" applyFill="0" applyAlignment="0" applyProtection="0"/>
    <xf numFmtId="0" fontId="113" fillId="0" borderId="19" applyNumberFormat="0" applyFill="0" applyAlignment="0" applyProtection="0"/>
    <xf numFmtId="0" fontId="113" fillId="0" borderId="19" applyNumberFormat="0" applyFill="0" applyAlignment="0" applyProtection="0"/>
    <xf numFmtId="0" fontId="113" fillId="0" borderId="19" applyNumberFormat="0" applyFill="0" applyAlignment="0" applyProtection="0"/>
    <xf numFmtId="0" fontId="113" fillId="0" borderId="19" applyNumberFormat="0" applyFill="0" applyAlignment="0" applyProtection="0"/>
    <xf numFmtId="0" fontId="113" fillId="0" borderId="19" applyNumberFormat="0" applyFill="0" applyAlignment="0" applyProtection="0"/>
    <xf numFmtId="0" fontId="113" fillId="0" borderId="19" applyNumberFormat="0" applyFill="0" applyAlignment="0" applyProtection="0"/>
    <xf numFmtId="0" fontId="113" fillId="0" borderId="19" applyNumberFormat="0" applyFill="0" applyAlignment="0" applyProtection="0"/>
    <xf numFmtId="0" fontId="113" fillId="0" borderId="19" applyNumberFormat="0" applyFill="0" applyAlignment="0" applyProtection="0"/>
    <xf numFmtId="0" fontId="113" fillId="0" borderId="19" applyNumberFormat="0" applyFill="0" applyAlignment="0" applyProtection="0"/>
    <xf numFmtId="0" fontId="113" fillId="0" borderId="19" applyNumberFormat="0" applyFill="0" applyAlignment="0" applyProtection="0"/>
    <xf numFmtId="0" fontId="113" fillId="0" borderId="19" applyNumberFormat="0" applyFill="0" applyAlignment="0" applyProtection="0"/>
    <xf numFmtId="0" fontId="113" fillId="0" borderId="19" applyNumberFormat="0" applyFill="0" applyAlignment="0" applyProtection="0"/>
    <xf numFmtId="0" fontId="113" fillId="0" borderId="19" applyNumberFormat="0" applyFill="0" applyAlignment="0" applyProtection="0"/>
    <xf numFmtId="0" fontId="113" fillId="0" borderId="19" applyNumberFormat="0" applyFill="0" applyAlignment="0" applyProtection="0"/>
    <xf numFmtId="0" fontId="113" fillId="0" borderId="19" applyNumberFormat="0" applyFill="0" applyAlignment="0" applyProtection="0"/>
    <xf numFmtId="0" fontId="113" fillId="0" borderId="19" applyNumberFormat="0" applyFill="0" applyAlignment="0" applyProtection="0"/>
    <xf numFmtId="0" fontId="113" fillId="0" borderId="19" applyNumberFormat="0" applyFill="0" applyAlignment="0" applyProtection="0"/>
    <xf numFmtId="0" fontId="113" fillId="0" borderId="19" applyNumberFormat="0" applyFill="0" applyAlignment="0" applyProtection="0"/>
    <xf numFmtId="0" fontId="113" fillId="0" borderId="19" applyNumberFormat="0" applyFill="0" applyAlignment="0" applyProtection="0"/>
    <xf numFmtId="0" fontId="113" fillId="0" borderId="19" applyNumberFormat="0" applyFill="0" applyAlignment="0" applyProtection="0"/>
    <xf numFmtId="0" fontId="113" fillId="0" borderId="19" applyNumberFormat="0" applyFill="0" applyAlignment="0" applyProtection="0"/>
    <xf numFmtId="0" fontId="113" fillId="0" borderId="19" applyNumberFormat="0" applyFill="0" applyAlignment="0" applyProtection="0"/>
    <xf numFmtId="0" fontId="113" fillId="0" borderId="19" applyNumberFormat="0" applyFill="0" applyAlignment="0" applyProtection="0"/>
    <xf numFmtId="0" fontId="113" fillId="0" borderId="19" applyNumberFormat="0" applyFill="0" applyAlignment="0" applyProtection="0"/>
    <xf numFmtId="0" fontId="113" fillId="0" borderId="19" applyNumberFormat="0" applyFill="0" applyAlignment="0" applyProtection="0"/>
    <xf numFmtId="0" fontId="18" fillId="0" borderId="20" applyNumberFormat="0" applyFill="0" applyAlignment="0" applyProtection="0"/>
    <xf numFmtId="0" fontId="114" fillId="0" borderId="4" applyNumberFormat="0" applyFill="0" applyAlignment="0" applyProtection="0"/>
    <xf numFmtId="0" fontId="18" fillId="0" borderId="20" applyNumberFormat="0" applyFill="0" applyAlignment="0" applyProtection="0"/>
    <xf numFmtId="0" fontId="114" fillId="0" borderId="4" applyNumberFormat="0" applyFill="0" applyAlignment="0" applyProtection="0"/>
    <xf numFmtId="0" fontId="114" fillId="0" borderId="4" applyNumberFormat="0" applyFill="0" applyAlignment="0" applyProtection="0"/>
    <xf numFmtId="0" fontId="114" fillId="0" borderId="4" applyNumberFormat="0" applyFill="0" applyAlignment="0" applyProtection="0"/>
    <xf numFmtId="0" fontId="114" fillId="0" borderId="4" applyNumberFormat="0" applyFill="0" applyAlignment="0" applyProtection="0"/>
    <xf numFmtId="0" fontId="114" fillId="0" borderId="4" applyNumberFormat="0" applyFill="0" applyAlignment="0" applyProtection="0"/>
    <xf numFmtId="0" fontId="114" fillId="0" borderId="4" applyNumberFormat="0" applyFill="0" applyAlignment="0" applyProtection="0"/>
    <xf numFmtId="0" fontId="114" fillId="0" borderId="4" applyNumberFormat="0" applyFill="0" applyAlignment="0" applyProtection="0"/>
    <xf numFmtId="0" fontId="114" fillId="0" borderId="4" applyNumberFormat="0" applyFill="0" applyAlignment="0" applyProtection="0"/>
    <xf numFmtId="0" fontId="114" fillId="0" borderId="4" applyNumberFormat="0" applyFill="0" applyAlignment="0" applyProtection="0"/>
    <xf numFmtId="0" fontId="114" fillId="0" borderId="4" applyNumberFormat="0" applyFill="0" applyAlignment="0" applyProtection="0"/>
    <xf numFmtId="0" fontId="114" fillId="0" borderId="4" applyNumberFormat="0" applyFill="0" applyAlignment="0" applyProtection="0"/>
    <xf numFmtId="0" fontId="114" fillId="0" borderId="4" applyNumberFormat="0" applyFill="0" applyAlignment="0" applyProtection="0"/>
    <xf numFmtId="0" fontId="114" fillId="0" borderId="4" applyNumberFormat="0" applyFill="0" applyAlignment="0" applyProtection="0"/>
    <xf numFmtId="0" fontId="114" fillId="0" borderId="4" applyNumberFormat="0" applyFill="0" applyAlignment="0" applyProtection="0"/>
    <xf numFmtId="0" fontId="114" fillId="0" borderId="4" applyNumberFormat="0" applyFill="0" applyAlignment="0" applyProtection="0"/>
    <xf numFmtId="0" fontId="114" fillId="0" borderId="4" applyNumberFormat="0" applyFill="0" applyAlignment="0" applyProtection="0"/>
    <xf numFmtId="0" fontId="114" fillId="0" borderId="4" applyNumberFormat="0" applyFill="0" applyAlignment="0" applyProtection="0"/>
    <xf numFmtId="0" fontId="114" fillId="0" borderId="4" applyNumberFormat="0" applyFill="0" applyAlignment="0" applyProtection="0"/>
    <xf numFmtId="0" fontId="114" fillId="0" borderId="4" applyNumberFormat="0" applyFill="0" applyAlignment="0" applyProtection="0"/>
    <xf numFmtId="0" fontId="114" fillId="0" borderId="4" applyNumberFormat="0" applyFill="0" applyAlignment="0" applyProtection="0"/>
    <xf numFmtId="0" fontId="114" fillId="0" borderId="4" applyNumberFormat="0" applyFill="0" applyAlignment="0" applyProtection="0"/>
    <xf numFmtId="0" fontId="114" fillId="0" borderId="4" applyNumberFormat="0" applyFill="0" applyAlignment="0" applyProtection="0"/>
    <xf numFmtId="0" fontId="114" fillId="0" borderId="4" applyNumberFormat="0" applyFill="0" applyAlignment="0" applyProtection="0"/>
    <xf numFmtId="0" fontId="114" fillId="0" borderId="4" applyNumberFormat="0" applyFill="0" applyAlignment="0" applyProtection="0"/>
    <xf numFmtId="0" fontId="114" fillId="0" borderId="4" applyNumberFormat="0" applyFill="0" applyAlignment="0" applyProtection="0"/>
    <xf numFmtId="0" fontId="114" fillId="0" borderId="4" applyNumberFormat="0" applyFill="0" applyAlignment="0" applyProtection="0"/>
    <xf numFmtId="0" fontId="114" fillId="0" borderId="4" applyNumberFormat="0" applyFill="0" applyAlignment="0" applyProtection="0"/>
    <xf numFmtId="0" fontId="114" fillId="0" borderId="4" applyNumberFormat="0" applyFill="0" applyAlignment="0" applyProtection="0"/>
    <xf numFmtId="0" fontId="114" fillId="0" borderId="4" applyNumberFormat="0" applyFill="0" applyAlignment="0" applyProtection="0"/>
    <xf numFmtId="0" fontId="114" fillId="0" borderId="4" applyNumberFormat="0" applyFill="0" applyAlignment="0" applyProtection="0"/>
    <xf numFmtId="0" fontId="114" fillId="0" borderId="4" applyNumberFormat="0" applyFill="0" applyAlignment="0" applyProtection="0"/>
    <xf numFmtId="0" fontId="114" fillId="0" borderId="4" applyNumberFormat="0" applyFill="0" applyAlignment="0" applyProtection="0"/>
    <xf numFmtId="0" fontId="114" fillId="0" borderId="4" applyNumberFormat="0" applyFill="0" applyAlignment="0" applyProtection="0"/>
    <xf numFmtId="0" fontId="114" fillId="0" borderId="4" applyNumberFormat="0" applyFill="0" applyAlignment="0" applyProtection="0"/>
    <xf numFmtId="0" fontId="114" fillId="0" borderId="4" applyNumberFormat="0" applyFill="0" applyAlignment="0" applyProtection="0"/>
    <xf numFmtId="0" fontId="19" fillId="0" borderId="21" applyNumberFormat="0" applyFill="0" applyAlignment="0" applyProtection="0"/>
    <xf numFmtId="0" fontId="115" fillId="0" borderId="22" applyNumberFormat="0" applyFill="0" applyAlignment="0" applyProtection="0"/>
    <xf numFmtId="0" fontId="19" fillId="0" borderId="21" applyNumberFormat="0" applyFill="0" applyAlignment="0" applyProtection="0"/>
    <xf numFmtId="0" fontId="115" fillId="0" borderId="22" applyNumberFormat="0" applyFill="0" applyAlignment="0" applyProtection="0"/>
    <xf numFmtId="0" fontId="115" fillId="0" borderId="22" applyNumberFormat="0" applyFill="0" applyAlignment="0" applyProtection="0"/>
    <xf numFmtId="0" fontId="115" fillId="0" borderId="22" applyNumberFormat="0" applyFill="0" applyAlignment="0" applyProtection="0"/>
    <xf numFmtId="0" fontId="115" fillId="0" borderId="22" applyNumberFormat="0" applyFill="0" applyAlignment="0" applyProtection="0"/>
    <xf numFmtId="0" fontId="115" fillId="0" borderId="22" applyNumberFormat="0" applyFill="0" applyAlignment="0" applyProtection="0"/>
    <xf numFmtId="0" fontId="115" fillId="0" borderId="22" applyNumberFormat="0" applyFill="0" applyAlignment="0" applyProtection="0"/>
    <xf numFmtId="0" fontId="115" fillId="0" borderId="22" applyNumberFormat="0" applyFill="0" applyAlignment="0" applyProtection="0"/>
    <xf numFmtId="0" fontId="115" fillId="0" borderId="22" applyNumberFormat="0" applyFill="0" applyAlignment="0" applyProtection="0"/>
    <xf numFmtId="0" fontId="115" fillId="0" borderId="22" applyNumberFormat="0" applyFill="0" applyAlignment="0" applyProtection="0"/>
    <xf numFmtId="0" fontId="115" fillId="0" borderId="22" applyNumberFormat="0" applyFill="0" applyAlignment="0" applyProtection="0"/>
    <xf numFmtId="0" fontId="115" fillId="0" borderId="22" applyNumberFormat="0" applyFill="0" applyAlignment="0" applyProtection="0"/>
    <xf numFmtId="0" fontId="115" fillId="0" borderId="22" applyNumberFormat="0" applyFill="0" applyAlignment="0" applyProtection="0"/>
    <xf numFmtId="0" fontId="115" fillId="0" borderId="22" applyNumberFormat="0" applyFill="0" applyAlignment="0" applyProtection="0"/>
    <xf numFmtId="0" fontId="115" fillId="0" borderId="22" applyNumberFormat="0" applyFill="0" applyAlignment="0" applyProtection="0"/>
    <xf numFmtId="0" fontId="115" fillId="0" borderId="22" applyNumberFormat="0" applyFill="0" applyAlignment="0" applyProtection="0"/>
    <xf numFmtId="0" fontId="115" fillId="0" borderId="22" applyNumberFormat="0" applyFill="0" applyAlignment="0" applyProtection="0"/>
    <xf numFmtId="0" fontId="115" fillId="0" borderId="22" applyNumberFormat="0" applyFill="0" applyAlignment="0" applyProtection="0"/>
    <xf numFmtId="0" fontId="115" fillId="0" borderId="22" applyNumberFormat="0" applyFill="0" applyAlignment="0" applyProtection="0"/>
    <xf numFmtId="0" fontId="115" fillId="0" borderId="22" applyNumberFormat="0" applyFill="0" applyAlignment="0" applyProtection="0"/>
    <xf numFmtId="0" fontId="115" fillId="0" borderId="22" applyNumberFormat="0" applyFill="0" applyAlignment="0" applyProtection="0"/>
    <xf numFmtId="0" fontId="115" fillId="0" borderId="22" applyNumberFormat="0" applyFill="0" applyAlignment="0" applyProtection="0"/>
    <xf numFmtId="0" fontId="115" fillId="0" borderId="22" applyNumberFormat="0" applyFill="0" applyAlignment="0" applyProtection="0"/>
    <xf numFmtId="0" fontId="115" fillId="0" borderId="22" applyNumberFormat="0" applyFill="0" applyAlignment="0" applyProtection="0"/>
    <xf numFmtId="0" fontId="115" fillId="0" borderId="22" applyNumberFormat="0" applyFill="0" applyAlignment="0" applyProtection="0"/>
    <xf numFmtId="0" fontId="115" fillId="0" borderId="22" applyNumberFormat="0" applyFill="0" applyAlignment="0" applyProtection="0"/>
    <xf numFmtId="0" fontId="115" fillId="0" borderId="22" applyNumberFormat="0" applyFill="0" applyAlignment="0" applyProtection="0"/>
    <xf numFmtId="0" fontId="115" fillId="0" borderId="22" applyNumberFormat="0" applyFill="0" applyAlignment="0" applyProtection="0"/>
    <xf numFmtId="0" fontId="115" fillId="0" borderId="22" applyNumberFormat="0" applyFill="0" applyAlignment="0" applyProtection="0"/>
    <xf numFmtId="0" fontId="115" fillId="0" borderId="22" applyNumberFormat="0" applyFill="0" applyAlignment="0" applyProtection="0"/>
    <xf numFmtId="0" fontId="115" fillId="0" borderId="22" applyNumberFormat="0" applyFill="0" applyAlignment="0" applyProtection="0"/>
    <xf numFmtId="0" fontId="115" fillId="0" borderId="22" applyNumberFormat="0" applyFill="0" applyAlignment="0" applyProtection="0"/>
    <xf numFmtId="0" fontId="115" fillId="0" borderId="22" applyNumberFormat="0" applyFill="0" applyAlignment="0" applyProtection="0"/>
    <xf numFmtId="0" fontId="115" fillId="0" borderId="22" applyNumberFormat="0" applyFill="0" applyAlignment="0" applyProtection="0"/>
    <xf numFmtId="0" fontId="115" fillId="0" borderId="22" applyNumberFormat="0" applyFill="0" applyAlignment="0" applyProtection="0"/>
    <xf numFmtId="0" fontId="115" fillId="0" borderId="22" applyNumberFormat="0" applyFill="0" applyAlignment="0" applyProtection="0"/>
    <xf numFmtId="0" fontId="19" fillId="0" borderId="0" applyNumberFormat="0" applyFill="0" applyBorder="0" applyAlignment="0" applyProtection="0"/>
    <xf numFmtId="0" fontId="115" fillId="0" borderId="0" applyNumberFormat="0" applyFill="0" applyBorder="0" applyAlignment="0" applyProtection="0"/>
    <xf numFmtId="0" fontId="19"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06"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20" fillId="8" borderId="1" applyNumberFormat="0" applyAlignment="0" applyProtection="0"/>
    <xf numFmtId="10" fontId="84" fillId="27" borderId="14" applyNumberFormat="0" applyBorder="0" applyAlignment="0" applyProtection="0"/>
    <xf numFmtId="0" fontId="20" fillId="19" borderId="1" applyNumberFormat="0" applyAlignment="0" applyProtection="0"/>
    <xf numFmtId="0" fontId="20" fillId="19" borderId="1" applyNumberFormat="0" applyAlignment="0" applyProtection="0"/>
    <xf numFmtId="0" fontId="20" fillId="19" borderId="1" applyNumberFormat="0" applyAlignment="0" applyProtection="0"/>
    <xf numFmtId="0" fontId="20" fillId="19" borderId="1" applyNumberFormat="0" applyAlignment="0" applyProtection="0"/>
    <xf numFmtId="0" fontId="20" fillId="19" borderId="1" applyNumberFormat="0" applyAlignment="0" applyProtection="0"/>
    <xf numFmtId="0" fontId="20" fillId="19" borderId="1" applyNumberFormat="0" applyAlignment="0" applyProtection="0"/>
    <xf numFmtId="0" fontId="20" fillId="19" borderId="1" applyNumberFormat="0" applyAlignment="0" applyProtection="0"/>
    <xf numFmtId="0" fontId="20" fillId="19" borderId="1" applyNumberFormat="0" applyAlignment="0" applyProtection="0"/>
    <xf numFmtId="0" fontId="20" fillId="19" borderId="1" applyNumberFormat="0" applyAlignment="0" applyProtection="0"/>
    <xf numFmtId="0" fontId="20" fillId="19" borderId="1" applyNumberFormat="0" applyAlignment="0" applyProtection="0"/>
    <xf numFmtId="0" fontId="20" fillId="19" borderId="1" applyNumberFormat="0" applyAlignment="0" applyProtection="0"/>
    <xf numFmtId="0" fontId="20" fillId="19" borderId="1" applyNumberFormat="0" applyAlignment="0" applyProtection="0"/>
    <xf numFmtId="0" fontId="20" fillId="19" borderId="1" applyNumberFormat="0" applyAlignment="0" applyProtection="0"/>
    <xf numFmtId="0" fontId="20" fillId="19" borderId="1" applyNumberFormat="0" applyAlignment="0" applyProtection="0"/>
    <xf numFmtId="0" fontId="20" fillId="19" borderId="1" applyNumberFormat="0" applyAlignment="0" applyProtection="0"/>
    <xf numFmtId="0" fontId="20" fillId="19" borderId="1" applyNumberFormat="0" applyAlignment="0" applyProtection="0"/>
    <xf numFmtId="0" fontId="20" fillId="3" borderId="1" applyNumberFormat="0" applyAlignment="0" applyProtection="0"/>
    <xf numFmtId="0" fontId="20" fillId="3" borderId="1" applyNumberFormat="0" applyAlignment="0" applyProtection="0"/>
    <xf numFmtId="0" fontId="20" fillId="19"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19" borderId="1" applyNumberFormat="0" applyAlignment="0" applyProtection="0"/>
    <xf numFmtId="0" fontId="20" fillId="3" borderId="1" applyNumberFormat="0" applyAlignment="0" applyProtection="0"/>
    <xf numFmtId="0" fontId="20" fillId="19" borderId="1" applyNumberFormat="0" applyAlignment="0" applyProtection="0"/>
    <xf numFmtId="0" fontId="20" fillId="19" borderId="1" applyNumberFormat="0" applyAlignment="0" applyProtection="0"/>
    <xf numFmtId="0" fontId="20" fillId="19" borderId="1" applyNumberFormat="0" applyAlignment="0" applyProtection="0"/>
    <xf numFmtId="0" fontId="20" fillId="19" borderId="1" applyNumberFormat="0" applyAlignment="0" applyProtection="0"/>
    <xf numFmtId="0" fontId="20" fillId="19" borderId="1" applyNumberFormat="0" applyAlignment="0" applyProtection="0"/>
    <xf numFmtId="0" fontId="11" fillId="40" borderId="0" applyNumberFormat="0" applyBorder="0" applyAlignment="0" applyProtection="0"/>
    <xf numFmtId="0" fontId="11" fillId="14" borderId="0" applyNumberFormat="0" applyBorder="0" applyAlignment="0" applyProtection="0"/>
    <xf numFmtId="0" fontId="11" fillId="33" borderId="0" applyNumberFormat="0" applyBorder="0" applyAlignment="0" applyProtection="0"/>
    <xf numFmtId="0" fontId="11" fillId="13"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23" fillId="2" borderId="8" applyNumberFormat="0" applyAlignment="0" applyProtection="0"/>
    <xf numFmtId="0" fontId="107" fillId="2" borderId="1" applyNumberFormat="0" applyAlignment="0" applyProtection="0"/>
    <xf numFmtId="0" fontId="127" fillId="0" borderId="0">
      <alignment horizontal="right" vertical="top"/>
    </xf>
    <xf numFmtId="0" fontId="128" fillId="0" borderId="0">
      <alignment horizontal="justify" vertical="top" wrapText="1"/>
    </xf>
    <xf numFmtId="0" fontId="127" fillId="0" borderId="0">
      <alignment horizontal="left"/>
    </xf>
    <xf numFmtId="4" fontId="128" fillId="0" borderId="0">
      <alignment horizontal="right"/>
    </xf>
    <xf numFmtId="0" fontId="128" fillId="0" borderId="0">
      <alignment horizontal="right"/>
    </xf>
    <xf numFmtId="4" fontId="128" fillId="0" borderId="0">
      <alignment horizontal="right" wrapText="1"/>
    </xf>
    <xf numFmtId="0" fontId="128" fillId="0" borderId="0">
      <alignment horizontal="right"/>
    </xf>
    <xf numFmtId="4" fontId="128" fillId="0" borderId="0">
      <alignment horizontal="right"/>
    </xf>
    <xf numFmtId="171" fontId="129" fillId="0" borderId="0" applyFill="0" applyBorder="0" applyAlignment="0"/>
    <xf numFmtId="172" fontId="129" fillId="0" borderId="0" applyFill="0" applyBorder="0" applyAlignment="0"/>
    <xf numFmtId="171" fontId="129" fillId="0" borderId="0" applyFill="0" applyBorder="0" applyAlignment="0"/>
    <xf numFmtId="176" fontId="129" fillId="0" borderId="0" applyFill="0" applyBorder="0" applyAlignment="0"/>
    <xf numFmtId="172" fontId="129" fillId="0" borderId="0" applyFill="0" applyBorder="0" applyAlignment="0"/>
    <xf numFmtId="0" fontId="26" fillId="0" borderId="23" applyNumberFormat="0" applyFill="0" applyAlignment="0" applyProtection="0"/>
    <xf numFmtId="0" fontId="26" fillId="0" borderId="23"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12" fillId="28" borderId="0" applyNumberFormat="0" applyBorder="0" applyAlignment="0" applyProtection="0"/>
    <xf numFmtId="179" fontId="105" fillId="0" borderId="0" applyFont="0" applyFill="0" applyBorder="0" applyAlignment="0" applyProtection="0"/>
    <xf numFmtId="180" fontId="105" fillId="0" borderId="0" applyFont="0" applyFill="0" applyBorder="0" applyAlignment="0" applyProtection="0"/>
    <xf numFmtId="0" fontId="113" fillId="0" borderId="19" applyNumberFormat="0" applyFill="0" applyAlignment="0" applyProtection="0"/>
    <xf numFmtId="0" fontId="17" fillId="0" borderId="18" applyNumberFormat="0" applyFill="0" applyAlignment="0" applyProtection="0"/>
    <xf numFmtId="0" fontId="18" fillId="0" borderId="20" applyNumberFormat="0" applyFill="0" applyAlignment="0" applyProtection="0"/>
    <xf numFmtId="0" fontId="19" fillId="0" borderId="21" applyNumberFormat="0" applyFill="0" applyAlignment="0" applyProtection="0"/>
    <xf numFmtId="0" fontId="19" fillId="0" borderId="0" applyNumberFormat="0" applyFill="0" applyBorder="0" applyAlignment="0" applyProtection="0"/>
    <xf numFmtId="0" fontId="25" fillId="0" borderId="0" applyNumberFormat="0" applyFill="0" applyBorder="0" applyAlignment="0" applyProtection="0"/>
    <xf numFmtId="0" fontId="108" fillId="8" borderId="0" applyNumberFormat="0" applyBorder="0" applyAlignment="0" applyProtection="0"/>
    <xf numFmtId="0" fontId="108" fillId="19"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108" fillId="8" borderId="0" applyNumberFormat="0" applyBorder="0" applyAlignment="0" applyProtection="0"/>
    <xf numFmtId="181" fontId="13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0" fillId="0" borderId="0"/>
    <xf numFmtId="0" fontId="10" fillId="0" borderId="0"/>
    <xf numFmtId="0" fontId="10"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0" fillId="0" borderId="0"/>
    <xf numFmtId="0" fontId="10" fillId="0" borderId="0"/>
    <xf numFmtId="0" fontId="10" fillId="0" borderId="0"/>
    <xf numFmtId="0" fontId="10" fillId="0" borderId="0"/>
    <xf numFmtId="0" fontId="14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0" fillId="0" borderId="0"/>
    <xf numFmtId="0" fontId="10" fillId="0" borderId="0"/>
    <xf numFmtId="0" fontId="10" fillId="0" borderId="0"/>
    <xf numFmtId="0" fontId="3" fillId="0" borderId="0"/>
    <xf numFmtId="0" fontId="3" fillId="0" borderId="0"/>
    <xf numFmtId="0" fontId="3" fillId="0" borderId="0"/>
    <xf numFmtId="0" fontId="10" fillId="0" borderId="0"/>
    <xf numFmtId="0" fontId="3" fillId="0" borderId="0"/>
    <xf numFmtId="0" fontId="10" fillId="0" borderId="0"/>
    <xf numFmtId="0" fontId="10" fillId="0" borderId="0"/>
    <xf numFmtId="0" fontId="10" fillId="0" borderId="0"/>
    <xf numFmtId="0" fontId="10" fillId="0" borderId="0"/>
    <xf numFmtId="0" fontId="58" fillId="0" borderId="0"/>
    <xf numFmtId="0" fontId="10" fillId="0" borderId="0"/>
    <xf numFmtId="0" fontId="10" fillId="0" borderId="0"/>
    <xf numFmtId="0" fontId="10" fillId="0" borderId="0"/>
    <xf numFmtId="0" fontId="3" fillId="0" borderId="0"/>
    <xf numFmtId="0" fontId="3" fillId="0" borderId="0"/>
    <xf numFmtId="0" fontId="3" fillId="0" borderId="0"/>
    <xf numFmtId="0" fontId="131" fillId="0" borderId="0"/>
    <xf numFmtId="0" fontId="145" fillId="0" borderId="0"/>
    <xf numFmtId="0" fontId="10"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0" fontId="8" fillId="0" borderId="0"/>
    <xf numFmtId="0" fontId="109" fillId="0" borderId="0"/>
    <xf numFmtId="0" fontId="10" fillId="0" borderId="0"/>
    <xf numFmtId="0" fontId="10" fillId="0" borderId="0"/>
    <xf numFmtId="0" fontId="10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82" fontId="58" fillId="0" borderId="0">
      <alignment horizontal="justify" vertical="top" wrapText="1"/>
    </xf>
    <xf numFmtId="0" fontId="10" fillId="0" borderId="0"/>
    <xf numFmtId="0" fontId="10" fillId="0" borderId="0"/>
    <xf numFmtId="0" fontId="10" fillId="0" borderId="0"/>
    <xf numFmtId="182" fontId="58" fillId="0" borderId="0">
      <alignment horizontal="justify" vertical="top" wrapText="1"/>
    </xf>
    <xf numFmtId="0" fontId="10" fillId="0" borderId="0"/>
    <xf numFmtId="0" fontId="10" fillId="0" borderId="0"/>
    <xf numFmtId="0" fontId="10" fillId="0" borderId="0"/>
    <xf numFmtId="0" fontId="10" fillId="0" borderId="0"/>
    <xf numFmtId="0" fontId="10" fillId="0" borderId="0"/>
    <xf numFmtId="0" fontId="10" fillId="0" borderId="0"/>
    <xf numFmtId="0" fontId="5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 fontId="39" fillId="0" borderId="0">
      <alignment horizontal="justify" vertical="justify"/>
    </xf>
    <xf numFmtId="4" fontId="101" fillId="0" borderId="0">
      <alignment horizontal="justify"/>
    </xf>
    <xf numFmtId="0" fontId="104" fillId="0" borderId="0"/>
    <xf numFmtId="0" fontId="58" fillId="0" borderId="0"/>
    <xf numFmtId="0" fontId="58" fillId="0" borderId="0"/>
    <xf numFmtId="0" fontId="58" fillId="0" borderId="0"/>
    <xf numFmtId="0" fontId="10" fillId="0" borderId="0">
      <alignment vertical="top"/>
    </xf>
    <xf numFmtId="0" fontId="10" fillId="0" borderId="0"/>
    <xf numFmtId="0" fontId="10" fillId="0" borderId="0"/>
    <xf numFmtId="0" fontId="58" fillId="0" borderId="0"/>
    <xf numFmtId="0" fontId="58" fillId="0" borderId="0"/>
    <xf numFmtId="0" fontId="58" fillId="0" borderId="0"/>
    <xf numFmtId="0" fontId="58" fillId="0" borderId="0"/>
    <xf numFmtId="0" fontId="10" fillId="0" borderId="0"/>
    <xf numFmtId="0" fontId="10" fillId="0" borderId="0"/>
    <xf numFmtId="0" fontId="10" fillId="0" borderId="0"/>
    <xf numFmtId="0" fontId="10" fillId="0" borderId="0"/>
    <xf numFmtId="0" fontId="58" fillId="0" borderId="0"/>
    <xf numFmtId="0" fontId="104" fillId="0" borderId="0"/>
    <xf numFmtId="0" fontId="58" fillId="0" borderId="0"/>
    <xf numFmtId="0" fontId="104" fillId="0" borderId="0"/>
    <xf numFmtId="0" fontId="58" fillId="0" borderId="0"/>
    <xf numFmtId="0" fontId="104" fillId="0" borderId="0"/>
    <xf numFmtId="0" fontId="58" fillId="0" borderId="0"/>
    <xf numFmtId="0" fontId="104" fillId="0" borderId="0"/>
    <xf numFmtId="0" fontId="58" fillId="0" borderId="0"/>
    <xf numFmtId="0" fontId="104" fillId="0" borderId="0"/>
    <xf numFmtId="0" fontId="58" fillId="0" borderId="0"/>
    <xf numFmtId="0" fontId="104" fillId="0" borderId="0"/>
    <xf numFmtId="0" fontId="10" fillId="0" borderId="0"/>
    <xf numFmtId="0" fontId="58" fillId="0" borderId="0"/>
    <xf numFmtId="0" fontId="58" fillId="0" borderId="0"/>
    <xf numFmtId="0" fontId="43" fillId="0" borderId="0"/>
    <xf numFmtId="164" fontId="104" fillId="0" borderId="0" applyFill="0" applyBorder="0" applyAlignment="0" applyProtection="0"/>
    <xf numFmtId="0" fontId="10" fillId="0" borderId="0"/>
    <xf numFmtId="0" fontId="10" fillId="0" borderId="0"/>
    <xf numFmtId="0" fontId="10" fillId="0" borderId="0"/>
    <xf numFmtId="0" fontId="66" fillId="0" borderId="0"/>
    <xf numFmtId="0" fontId="10" fillId="0" borderId="0"/>
    <xf numFmtId="0" fontId="104" fillId="0" borderId="0"/>
    <xf numFmtId="0" fontId="8" fillId="0" borderId="0"/>
    <xf numFmtId="0" fontId="10" fillId="0" borderId="0"/>
    <xf numFmtId="164" fontId="104" fillId="0" borderId="0" applyFill="0" applyBorder="0" applyAlignment="0" applyProtection="0"/>
    <xf numFmtId="182" fontId="58" fillId="0" borderId="0">
      <alignment horizontal="justify" vertical="top" wrapText="1"/>
    </xf>
    <xf numFmtId="164" fontId="104" fillId="0" borderId="0" applyFill="0" applyBorder="0" applyAlignment="0" applyProtection="0"/>
    <xf numFmtId="0" fontId="58" fillId="0" borderId="0"/>
    <xf numFmtId="0" fontId="10" fillId="0" borderId="0"/>
    <xf numFmtId="0" fontId="58" fillId="0" borderId="0"/>
    <xf numFmtId="0" fontId="58" fillId="0" borderId="0"/>
    <xf numFmtId="0" fontId="104" fillId="0" borderId="0"/>
    <xf numFmtId="0" fontId="104" fillId="0" borderId="0"/>
    <xf numFmtId="0" fontId="104" fillId="0" borderId="0"/>
    <xf numFmtId="0" fontId="104" fillId="4" borderId="7" applyNumberFormat="0" applyFont="0" applyAlignment="0" applyProtection="0"/>
    <xf numFmtId="0" fontId="132" fillId="4" borderId="7" applyNumberFormat="0" applyFont="0" applyAlignment="0" applyProtection="0"/>
    <xf numFmtId="0" fontId="67" fillId="27" borderId="7" applyNumberFormat="0" applyFont="0" applyAlignment="0" applyProtection="0"/>
    <xf numFmtId="0" fontId="10" fillId="4" borderId="7" applyNumberFormat="0" applyFont="0" applyAlignment="0" applyProtection="0"/>
    <xf numFmtId="0" fontId="10" fillId="4" borderId="7" applyNumberFormat="0" applyFont="0" applyAlignment="0" applyProtection="0"/>
    <xf numFmtId="0" fontId="10" fillId="4" borderId="7" applyNumberFormat="0" applyFont="0" applyAlignment="0" applyProtection="0"/>
    <xf numFmtId="0" fontId="10" fillId="4" borderId="7" applyNumberFormat="0" applyFont="0" applyAlignment="0" applyProtection="0"/>
    <xf numFmtId="0" fontId="10" fillId="4" borderId="7" applyNumberFormat="0" applyFont="0" applyAlignment="0" applyProtection="0"/>
    <xf numFmtId="0" fontId="10" fillId="4" borderId="7" applyNumberFormat="0" applyFont="0" applyAlignment="0" applyProtection="0"/>
    <xf numFmtId="0" fontId="10" fillId="4" borderId="7" applyNumberFormat="0" applyFont="0" applyAlignment="0" applyProtection="0"/>
    <xf numFmtId="0" fontId="10" fillId="4" borderId="7" applyNumberFormat="0" applyFont="0" applyAlignment="0" applyProtection="0"/>
    <xf numFmtId="0" fontId="10" fillId="4" borderId="7" applyNumberFormat="0" applyFont="0" applyAlignment="0" applyProtection="0"/>
    <xf numFmtId="0" fontId="10" fillId="4" borderId="7" applyNumberFormat="0" applyFont="0" applyAlignment="0" applyProtection="0"/>
    <xf numFmtId="0" fontId="10" fillId="4" borderId="7" applyNumberFormat="0" applyFont="0" applyAlignment="0" applyProtection="0"/>
    <xf numFmtId="0" fontId="10" fillId="4" borderId="7" applyNumberFormat="0" applyFont="0" applyAlignment="0" applyProtection="0"/>
    <xf numFmtId="0" fontId="10" fillId="4" borderId="7" applyNumberFormat="0" applyFont="0" applyAlignment="0" applyProtection="0"/>
    <xf numFmtId="0" fontId="10" fillId="4" borderId="7" applyNumberFormat="0" applyFont="0" applyAlignment="0" applyProtection="0"/>
    <xf numFmtId="0" fontId="10" fillId="4" borderId="7" applyNumberFormat="0" applyFont="0" applyAlignment="0" applyProtection="0"/>
    <xf numFmtId="0" fontId="10" fillId="4" borderId="7" applyNumberFormat="0" applyFont="0" applyAlignment="0" applyProtection="0"/>
    <xf numFmtId="0" fontId="10" fillId="4" borderId="7" applyNumberFormat="0" applyFont="0" applyAlignment="0" applyProtection="0"/>
    <xf numFmtId="0" fontId="10" fillId="4" borderId="7" applyNumberFormat="0" applyFont="0" applyAlignment="0" applyProtection="0"/>
    <xf numFmtId="0" fontId="10" fillId="4" borderId="7" applyNumberFormat="0" applyFont="0" applyAlignment="0" applyProtection="0"/>
    <xf numFmtId="0" fontId="10" fillId="4" borderId="7" applyNumberFormat="0" applyFont="0" applyAlignment="0" applyProtection="0"/>
    <xf numFmtId="0" fontId="10" fillId="4" borderId="7" applyNumberFormat="0" applyFont="0" applyAlignment="0" applyProtection="0"/>
    <xf numFmtId="0" fontId="10" fillId="4" borderId="7" applyNumberFormat="0" applyFont="0" applyAlignment="0" applyProtection="0"/>
    <xf numFmtId="0" fontId="10" fillId="4" borderId="7" applyNumberFormat="0" applyFont="0" applyAlignment="0" applyProtection="0"/>
    <xf numFmtId="0" fontId="10" fillId="4" borderId="7" applyNumberFormat="0" applyFont="0" applyAlignment="0" applyProtection="0"/>
    <xf numFmtId="0" fontId="10" fillId="4" borderId="7" applyNumberFormat="0" applyFont="0" applyAlignment="0" applyProtection="0"/>
    <xf numFmtId="0" fontId="10" fillId="4" borderId="7" applyNumberFormat="0" applyFont="0" applyAlignment="0" applyProtection="0"/>
    <xf numFmtId="0" fontId="10" fillId="4" borderId="7" applyNumberFormat="0" applyFont="0" applyAlignment="0" applyProtection="0"/>
    <xf numFmtId="0" fontId="10" fillId="4" borderId="7" applyNumberFormat="0" applyFont="0" applyAlignment="0" applyProtection="0"/>
    <xf numFmtId="0" fontId="10" fillId="4" borderId="7" applyNumberFormat="0" applyFont="0" applyAlignment="0" applyProtection="0"/>
    <xf numFmtId="0" fontId="10" fillId="4" borderId="7" applyNumberFormat="0" applyFont="0" applyAlignment="0" applyProtection="0"/>
    <xf numFmtId="0" fontId="10" fillId="4" borderId="7" applyNumberFormat="0" applyFont="0" applyAlignment="0" applyProtection="0"/>
    <xf numFmtId="0" fontId="10" fillId="4" borderId="7" applyNumberFormat="0" applyFont="0" applyAlignment="0" applyProtection="0"/>
    <xf numFmtId="0" fontId="10" fillId="4" borderId="7" applyNumberFormat="0" applyFont="0" applyAlignment="0" applyProtection="0"/>
    <xf numFmtId="0" fontId="10" fillId="4" borderId="7" applyNumberFormat="0" applyFont="0" applyAlignment="0" applyProtection="0"/>
    <xf numFmtId="0" fontId="10" fillId="4" borderId="7" applyNumberFormat="0" applyFont="0" applyAlignment="0" applyProtection="0"/>
    <xf numFmtId="0" fontId="10" fillId="4" borderId="7" applyNumberFormat="0" applyFont="0" applyAlignment="0" applyProtection="0"/>
    <xf numFmtId="0" fontId="10" fillId="4" borderId="7" applyNumberFormat="0" applyFont="0" applyAlignment="0" applyProtection="0"/>
    <xf numFmtId="0" fontId="10" fillId="4" borderId="7" applyNumberFormat="0" applyFont="0" applyAlignment="0" applyProtection="0"/>
    <xf numFmtId="0" fontId="10" fillId="4" borderId="7" applyNumberFormat="0" applyFont="0" applyAlignment="0" applyProtection="0"/>
    <xf numFmtId="0" fontId="10" fillId="4" borderId="7" applyNumberFormat="0" applyFont="0" applyAlignment="0" applyProtection="0"/>
    <xf numFmtId="0" fontId="10" fillId="4" borderId="7" applyNumberFormat="0" applyFont="0" applyAlignment="0" applyProtection="0"/>
    <xf numFmtId="0" fontId="10" fillId="4" borderId="7" applyNumberFormat="0" applyFont="0" applyAlignment="0" applyProtection="0"/>
    <xf numFmtId="0" fontId="10" fillId="4" borderId="7" applyNumberFormat="0" applyFont="0" applyAlignment="0" applyProtection="0"/>
    <xf numFmtId="0" fontId="10" fillId="4" borderId="7" applyNumberFormat="0" applyFont="0" applyAlignment="0" applyProtection="0"/>
    <xf numFmtId="0" fontId="8" fillId="22" borderId="16" applyNumberFormat="0" applyFont="0" applyAlignment="0" applyProtection="0"/>
    <xf numFmtId="0" fontId="10" fillId="4" borderId="7" applyNumberFormat="0" applyFont="0" applyAlignment="0" applyProtection="0"/>
    <xf numFmtId="0" fontId="10" fillId="4" borderId="7" applyNumberFormat="0" applyFont="0" applyAlignment="0" applyProtection="0"/>
    <xf numFmtId="0" fontId="10" fillId="4" borderId="7" applyNumberFormat="0" applyFont="0" applyAlignment="0" applyProtection="0"/>
    <xf numFmtId="0" fontId="10" fillId="4" borderId="7" applyNumberFormat="0" applyFont="0" applyAlignment="0" applyProtection="0"/>
    <xf numFmtId="0" fontId="10" fillId="4" borderId="7" applyNumberFormat="0" applyFont="0" applyAlignment="0" applyProtection="0"/>
    <xf numFmtId="0" fontId="10" fillId="4" borderId="7" applyNumberFormat="0" applyFont="0" applyAlignment="0" applyProtection="0"/>
    <xf numFmtId="0" fontId="10" fillId="4" borderId="7" applyNumberFormat="0" applyFont="0" applyAlignment="0" applyProtection="0"/>
    <xf numFmtId="0" fontId="105" fillId="0" borderId="0"/>
    <xf numFmtId="0" fontId="105" fillId="0" borderId="0"/>
    <xf numFmtId="0" fontId="105" fillId="0" borderId="0"/>
    <xf numFmtId="0" fontId="105" fillId="0" borderId="0">
      <alignment horizontal="left"/>
    </xf>
    <xf numFmtId="0" fontId="105" fillId="0" borderId="0">
      <alignment horizontal="left"/>
    </xf>
    <xf numFmtId="0" fontId="105" fillId="0" borderId="0">
      <alignment horizontal="left"/>
    </xf>
    <xf numFmtId="0" fontId="105" fillId="0" borderId="0">
      <alignment horizontal="left"/>
    </xf>
    <xf numFmtId="0" fontId="105" fillId="0" borderId="0">
      <alignment horizontal="left"/>
    </xf>
    <xf numFmtId="0" fontId="105" fillId="0" borderId="0">
      <alignment horizontal="left"/>
    </xf>
    <xf numFmtId="0" fontId="105" fillId="0" borderId="0"/>
    <xf numFmtId="0" fontId="105" fillId="0" borderId="0"/>
    <xf numFmtId="0" fontId="105" fillId="0" borderId="0">
      <alignment horizontal="left"/>
    </xf>
    <xf numFmtId="0" fontId="133"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182" fontId="132"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05" fillId="0" borderId="0"/>
    <xf numFmtId="0" fontId="105" fillId="0" borderId="0"/>
    <xf numFmtId="0" fontId="134"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34"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05" fillId="0" borderId="0"/>
    <xf numFmtId="0" fontId="105" fillId="0" borderId="0"/>
    <xf numFmtId="0" fontId="105" fillId="0" borderId="0"/>
    <xf numFmtId="0" fontId="134"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34"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34" fillId="0" borderId="0"/>
    <xf numFmtId="0" fontId="105" fillId="0" borderId="0">
      <alignment horizontal="left"/>
    </xf>
    <xf numFmtId="0" fontId="105" fillId="0" borderId="0">
      <alignment horizontal="left"/>
    </xf>
    <xf numFmtId="0" fontId="105" fillId="0" borderId="0">
      <alignment horizontal="left"/>
    </xf>
    <xf numFmtId="0" fontId="134" fillId="0" borderId="0"/>
    <xf numFmtId="0" fontId="134" fillId="0" borderId="0"/>
    <xf numFmtId="0" fontId="134" fillId="0" borderId="0"/>
    <xf numFmtId="0" fontId="134" fillId="0" borderId="0"/>
    <xf numFmtId="0" fontId="105" fillId="0" borderId="0"/>
    <xf numFmtId="0" fontId="105" fillId="0" borderId="0"/>
    <xf numFmtId="0" fontId="105" fillId="0" borderId="0"/>
    <xf numFmtId="0" fontId="134" fillId="0" borderId="0"/>
    <xf numFmtId="0" fontId="134" fillId="0" borderId="0"/>
    <xf numFmtId="0" fontId="105" fillId="0" borderId="0"/>
    <xf numFmtId="0" fontId="105" fillId="0" borderId="0"/>
    <xf numFmtId="0" fontId="105" fillId="0" borderId="0"/>
    <xf numFmtId="0" fontId="10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alignment horizontal="left"/>
    </xf>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alignment horizontal="left"/>
    </xf>
    <xf numFmtId="0" fontId="105" fillId="0" borderId="0">
      <alignment horizontal="left"/>
    </xf>
    <xf numFmtId="0" fontId="10" fillId="0" borderId="0">
      <alignment horizontal="justify"/>
    </xf>
    <xf numFmtId="0" fontId="23" fillId="2" borderId="8" applyNumberFormat="0" applyAlignment="0" applyProtection="0"/>
    <xf numFmtId="0" fontId="23" fillId="6" borderId="8" applyNumberFormat="0" applyAlignment="0" applyProtection="0"/>
    <xf numFmtId="0" fontId="23" fillId="47" borderId="8" applyNumberFormat="0" applyAlignment="0" applyProtection="0"/>
    <xf numFmtId="0" fontId="23" fillId="6" borderId="8" applyNumberFormat="0" applyAlignment="0" applyProtection="0"/>
    <xf numFmtId="0" fontId="23" fillId="6" borderId="8" applyNumberFormat="0" applyAlignment="0" applyProtection="0"/>
    <xf numFmtId="0" fontId="23" fillId="6" borderId="8" applyNumberFormat="0" applyAlignment="0" applyProtection="0"/>
    <xf numFmtId="0" fontId="23" fillId="6" borderId="8" applyNumberFormat="0" applyAlignment="0" applyProtection="0"/>
    <xf numFmtId="0" fontId="23" fillId="6" borderId="8" applyNumberFormat="0" applyAlignment="0" applyProtection="0"/>
    <xf numFmtId="0" fontId="23" fillId="6" borderId="8" applyNumberFormat="0" applyAlignment="0" applyProtection="0"/>
    <xf numFmtId="0" fontId="23" fillId="6" borderId="8" applyNumberFormat="0" applyAlignment="0" applyProtection="0"/>
    <xf numFmtId="0" fontId="23" fillId="6" borderId="8" applyNumberFormat="0" applyAlignment="0" applyProtection="0"/>
    <xf numFmtId="0" fontId="23" fillId="6" borderId="8" applyNumberFormat="0" applyAlignment="0" applyProtection="0"/>
    <xf numFmtId="0" fontId="23" fillId="6" borderId="8" applyNumberFormat="0" applyAlignment="0" applyProtection="0"/>
    <xf numFmtId="0" fontId="23" fillId="6" borderId="8" applyNumberFormat="0" applyAlignment="0" applyProtection="0"/>
    <xf numFmtId="0" fontId="23" fillId="6" borderId="8" applyNumberFormat="0" applyAlignment="0" applyProtection="0"/>
    <xf numFmtId="0" fontId="23" fillId="6" borderId="8" applyNumberFormat="0" applyAlignment="0" applyProtection="0"/>
    <xf numFmtId="0" fontId="23" fillId="6" borderId="8" applyNumberFormat="0" applyAlignment="0" applyProtection="0"/>
    <xf numFmtId="0" fontId="23" fillId="6" borderId="8" applyNumberFormat="0" applyAlignment="0" applyProtection="0"/>
    <xf numFmtId="0" fontId="23" fillId="6" borderId="8" applyNumberFormat="0" applyAlignment="0" applyProtection="0"/>
    <xf numFmtId="0" fontId="23" fillId="6" borderId="8" applyNumberFormat="0" applyAlignment="0" applyProtection="0"/>
    <xf numFmtId="0" fontId="23" fillId="6" borderId="8" applyNumberFormat="0" applyAlignment="0" applyProtection="0"/>
    <xf numFmtId="0" fontId="23" fillId="6" borderId="8" applyNumberFormat="0" applyAlignment="0" applyProtection="0"/>
    <xf numFmtId="0" fontId="23" fillId="6" borderId="8" applyNumberFormat="0" applyAlignment="0" applyProtection="0"/>
    <xf numFmtId="0" fontId="23" fillId="6" borderId="8" applyNumberFormat="0" applyAlignment="0" applyProtection="0"/>
    <xf numFmtId="0" fontId="23" fillId="6" borderId="8" applyNumberFormat="0" applyAlignment="0" applyProtection="0"/>
    <xf numFmtId="0" fontId="23" fillId="6" borderId="8" applyNumberFormat="0" applyAlignment="0" applyProtection="0"/>
    <xf numFmtId="0" fontId="23" fillId="6" borderId="8" applyNumberFormat="0" applyAlignment="0" applyProtection="0"/>
    <xf numFmtId="0" fontId="23" fillId="6" borderId="8" applyNumberFormat="0" applyAlignment="0" applyProtection="0"/>
    <xf numFmtId="0" fontId="23" fillId="6" borderId="8" applyNumberFormat="0" applyAlignment="0" applyProtection="0"/>
    <xf numFmtId="0" fontId="23" fillId="6" borderId="8" applyNumberFormat="0" applyAlignment="0" applyProtection="0"/>
    <xf numFmtId="0" fontId="23" fillId="6" borderId="8" applyNumberFormat="0" applyAlignment="0" applyProtection="0"/>
    <xf numFmtId="0" fontId="23" fillId="6" borderId="8" applyNumberFormat="0" applyAlignment="0" applyProtection="0"/>
    <xf numFmtId="0" fontId="23" fillId="6" borderId="8" applyNumberFormat="0" applyAlignment="0" applyProtection="0"/>
    <xf numFmtId="0" fontId="23" fillId="6" borderId="8" applyNumberFormat="0" applyAlignment="0" applyProtection="0"/>
    <xf numFmtId="0" fontId="23" fillId="6" borderId="8" applyNumberFormat="0" applyAlignment="0" applyProtection="0"/>
    <xf numFmtId="0" fontId="23" fillId="6" borderId="8" applyNumberFormat="0" applyAlignment="0" applyProtection="0"/>
    <xf numFmtId="0" fontId="23" fillId="6" borderId="8" applyNumberFormat="0" applyAlignment="0" applyProtection="0"/>
    <xf numFmtId="0" fontId="23" fillId="6" borderId="8" applyNumberFormat="0" applyAlignment="0" applyProtection="0"/>
    <xf numFmtId="175" fontId="10" fillId="0" borderId="0" applyFont="0" applyFill="0" applyBorder="0" applyAlignment="0" applyProtection="0"/>
    <xf numFmtId="183" fontId="10" fillId="0" borderId="0" applyFont="0" applyFill="0" applyBorder="0" applyAlignment="0" applyProtection="0"/>
    <xf numFmtId="10" fontId="10"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0" fontId="26" fillId="0" borderId="23" applyNumberFormat="0" applyFill="0" applyAlignment="0" applyProtection="0"/>
    <xf numFmtId="171" fontId="110" fillId="0" borderId="0" applyFill="0" applyBorder="0" applyAlignment="0"/>
    <xf numFmtId="172" fontId="110" fillId="0" borderId="0" applyFill="0" applyBorder="0" applyAlignment="0"/>
    <xf numFmtId="171" fontId="110" fillId="0" borderId="0" applyFill="0" applyBorder="0" applyAlignment="0"/>
    <xf numFmtId="176" fontId="110" fillId="0" borderId="0" applyFill="0" applyBorder="0" applyAlignment="0"/>
    <xf numFmtId="172" fontId="110" fillId="0" borderId="0" applyFill="0" applyBorder="0" applyAlignment="0"/>
    <xf numFmtId="0" fontId="14" fillId="16" borderId="2" applyNumberFormat="0" applyAlignment="0" applyProtection="0"/>
    <xf numFmtId="0" fontId="135" fillId="15" borderId="0" applyNumberFormat="0" applyBorder="0" applyAlignment="0" applyProtection="0"/>
    <xf numFmtId="0" fontId="136" fillId="0" borderId="0"/>
    <xf numFmtId="0" fontId="30" fillId="0" borderId="0" applyBorder="0"/>
    <xf numFmtId="0" fontId="3" fillId="0" borderId="0"/>
    <xf numFmtId="0" fontId="15" fillId="0" borderId="0" applyNumberFormat="0" applyFill="0" applyBorder="0" applyAlignment="0" applyProtection="0"/>
    <xf numFmtId="0" fontId="26" fillId="0" borderId="0" applyNumberFormat="0" applyFill="0" applyBorder="0" applyAlignment="0" applyProtection="0"/>
    <xf numFmtId="49" fontId="49" fillId="0" borderId="0" applyFill="0" applyBorder="0" applyAlignment="0"/>
    <xf numFmtId="184" fontId="49" fillId="0" borderId="0" applyFill="0" applyBorder="0" applyAlignment="0"/>
    <xf numFmtId="185" fontId="49" fillId="0" borderId="0" applyFill="0" applyBorder="0" applyAlignment="0"/>
    <xf numFmtId="0" fontId="25" fillId="0" borderId="0" applyNumberFormat="0" applyFill="0" applyBorder="0" applyAlignment="0" applyProtection="0"/>
    <xf numFmtId="0" fontId="112" fillId="0" borderId="0" applyNumberFormat="0" applyFill="0" applyBorder="0" applyAlignment="0" applyProtection="0"/>
    <xf numFmtId="0" fontId="25"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7" fillId="0" borderId="24" applyNumberFormat="0" applyFill="0" applyAlignment="0" applyProtection="0"/>
    <xf numFmtId="0" fontId="7" fillId="0" borderId="17" applyNumberFormat="0" applyFill="0" applyAlignment="0" applyProtection="0"/>
    <xf numFmtId="0" fontId="7" fillId="0" borderId="24" applyNumberFormat="0" applyFill="0" applyAlignment="0" applyProtection="0"/>
    <xf numFmtId="0" fontId="7" fillId="0" borderId="17" applyNumberFormat="0" applyFill="0" applyAlignment="0" applyProtection="0"/>
    <xf numFmtId="0" fontId="7" fillId="0" borderId="17" applyNumberFormat="0" applyFill="0" applyAlignment="0" applyProtection="0"/>
    <xf numFmtId="0" fontId="7" fillId="0" borderId="17" applyNumberFormat="0" applyFill="0" applyAlignment="0" applyProtection="0"/>
    <xf numFmtId="0" fontId="7" fillId="0" borderId="17" applyNumberFormat="0" applyFill="0" applyAlignment="0" applyProtection="0"/>
    <xf numFmtId="0" fontId="7" fillId="0" borderId="17" applyNumberFormat="0" applyFill="0" applyAlignment="0" applyProtection="0"/>
    <xf numFmtId="0" fontId="7" fillId="0" borderId="17" applyNumberFormat="0" applyFill="0" applyAlignment="0" applyProtection="0"/>
    <xf numFmtId="0" fontId="7" fillId="0" borderId="17" applyNumberFormat="0" applyFill="0" applyAlignment="0" applyProtection="0"/>
    <xf numFmtId="0" fontId="7" fillId="0" borderId="17" applyNumberFormat="0" applyFill="0" applyAlignment="0" applyProtection="0"/>
    <xf numFmtId="0" fontId="7" fillId="0" borderId="17" applyNumberFormat="0" applyFill="0" applyAlignment="0" applyProtection="0"/>
    <xf numFmtId="0" fontId="7" fillId="0" borderId="17" applyNumberFormat="0" applyFill="0" applyAlignment="0" applyProtection="0"/>
    <xf numFmtId="0" fontId="7" fillId="0" borderId="17" applyNumberFormat="0" applyFill="0" applyAlignment="0" applyProtection="0"/>
    <xf numFmtId="0" fontId="7" fillId="0" borderId="17" applyNumberFormat="0" applyFill="0" applyAlignment="0" applyProtection="0"/>
    <xf numFmtId="0" fontId="7" fillId="0" borderId="17" applyNumberFormat="0" applyFill="0" applyAlignment="0" applyProtection="0"/>
    <xf numFmtId="0" fontId="7" fillId="0" borderId="17" applyNumberFormat="0" applyFill="0" applyAlignment="0" applyProtection="0"/>
    <xf numFmtId="0" fontId="7" fillId="0" borderId="17" applyNumberFormat="0" applyFill="0" applyAlignment="0" applyProtection="0"/>
    <xf numFmtId="0" fontId="7" fillId="0" borderId="17" applyNumberFormat="0" applyFill="0" applyAlignment="0" applyProtection="0"/>
    <xf numFmtId="0" fontId="7" fillId="0" borderId="17" applyNumberFormat="0" applyFill="0" applyAlignment="0" applyProtection="0"/>
    <xf numFmtId="0" fontId="7" fillId="0" borderId="17" applyNumberFormat="0" applyFill="0" applyAlignment="0" applyProtection="0"/>
    <xf numFmtId="0" fontId="7" fillId="0" borderId="17" applyNumberFormat="0" applyFill="0" applyAlignment="0" applyProtection="0"/>
    <xf numFmtId="0" fontId="7" fillId="0" borderId="17" applyNumberFormat="0" applyFill="0" applyAlignment="0" applyProtection="0"/>
    <xf numFmtId="0" fontId="7" fillId="0" borderId="17" applyNumberFormat="0" applyFill="0" applyAlignment="0" applyProtection="0"/>
    <xf numFmtId="0" fontId="7" fillId="0" borderId="17" applyNumberFormat="0" applyFill="0" applyAlignment="0" applyProtection="0"/>
    <xf numFmtId="0" fontId="7" fillId="0" borderId="17" applyNumberFormat="0" applyFill="0" applyAlignment="0" applyProtection="0"/>
    <xf numFmtId="0" fontId="7" fillId="0" borderId="17" applyNumberFormat="0" applyFill="0" applyAlignment="0" applyProtection="0"/>
    <xf numFmtId="0" fontId="7" fillId="0" borderId="17" applyNumberFormat="0" applyFill="0" applyAlignment="0" applyProtection="0"/>
    <xf numFmtId="0" fontId="7" fillId="0" borderId="17" applyNumberFormat="0" applyFill="0" applyAlignment="0" applyProtection="0"/>
    <xf numFmtId="0" fontId="7" fillId="0" borderId="17" applyNumberFormat="0" applyFill="0" applyAlignment="0" applyProtection="0"/>
    <xf numFmtId="0" fontId="7" fillId="0" borderId="17" applyNumberFormat="0" applyFill="0" applyAlignment="0" applyProtection="0"/>
    <xf numFmtId="0" fontId="7" fillId="0" borderId="17" applyNumberFormat="0" applyFill="0" applyAlignment="0" applyProtection="0"/>
    <xf numFmtId="0" fontId="7" fillId="0" borderId="17" applyNumberFormat="0" applyFill="0" applyAlignment="0" applyProtection="0"/>
    <xf numFmtId="0" fontId="7" fillId="0" borderId="17" applyNumberFormat="0" applyFill="0" applyAlignment="0" applyProtection="0"/>
    <xf numFmtId="0" fontId="7" fillId="0" borderId="17" applyNumberFormat="0" applyFill="0" applyAlignment="0" applyProtection="0"/>
    <xf numFmtId="0" fontId="7" fillId="0" borderId="17" applyNumberFormat="0" applyFill="0" applyAlignment="0" applyProtection="0"/>
    <xf numFmtId="0" fontId="7" fillId="0" borderId="17" applyNumberFormat="0" applyFill="0" applyAlignment="0" applyProtection="0"/>
    <xf numFmtId="0" fontId="7" fillId="0" borderId="17" applyNumberFormat="0" applyFill="0" applyAlignment="0" applyProtection="0"/>
    <xf numFmtId="0" fontId="137" fillId="0" borderId="0" applyNumberFormat="0" applyFill="0" applyBorder="0" applyAlignment="0" applyProtection="0"/>
    <xf numFmtId="0" fontId="138" fillId="0" borderId="19" applyNumberFormat="0" applyFill="0" applyAlignment="0" applyProtection="0"/>
    <xf numFmtId="0" fontId="139" fillId="0" borderId="4" applyNumberFormat="0" applyFill="0" applyAlignment="0" applyProtection="0"/>
    <xf numFmtId="0" fontId="140" fillId="0" borderId="22" applyNumberFormat="0" applyFill="0" applyAlignment="0" applyProtection="0"/>
    <xf numFmtId="0" fontId="140" fillId="0" borderId="0" applyNumberFormat="0" applyFill="0" applyBorder="0" applyAlignment="0" applyProtection="0"/>
    <xf numFmtId="0" fontId="7" fillId="0" borderId="24" applyNumberFormat="0" applyFill="0" applyAlignment="0" applyProtection="0"/>
    <xf numFmtId="0" fontId="20" fillId="8" borderId="1" applyNumberFormat="0" applyAlignment="0" applyProtection="0"/>
    <xf numFmtId="186" fontId="67" fillId="0" borderId="0" applyFont="0" applyFill="0" applyBorder="0" applyAlignment="0" applyProtection="0"/>
    <xf numFmtId="0" fontId="141" fillId="0" borderId="6" applyNumberFormat="0" applyFill="0" applyAlignment="0" applyProtection="0"/>
    <xf numFmtId="187" fontId="10" fillId="0" borderId="0" applyFont="0" applyFill="0" applyBorder="0" applyAlignment="0" applyProtection="0"/>
    <xf numFmtId="188" fontId="10" fillId="0" borderId="0" applyFont="0" applyFill="0" applyBorder="0" applyAlignment="0" applyProtection="0"/>
    <xf numFmtId="0" fontId="142"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43" fontId="10"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8"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 fillId="0" borderId="0" applyFont="0" applyFill="0" applyBorder="0" applyAlignment="0" applyProtection="0"/>
    <xf numFmtId="4" fontId="58" fillId="0" borderId="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10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43" fillId="16" borderId="2" applyNumberFormat="0" applyAlignment="0" applyProtection="0"/>
    <xf numFmtId="164" fontId="67" fillId="0" borderId="0" applyFont="0" applyFill="0" applyBorder="0" applyAlignment="0" applyProtection="0"/>
    <xf numFmtId="164" fontId="67" fillId="0" borderId="0" applyFont="0" applyFill="0" applyBorder="0" applyAlignment="0" applyProtection="0"/>
    <xf numFmtId="164" fontId="67"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67" fillId="0" borderId="0" applyFont="0" applyFill="0" applyBorder="0" applyAlignment="0" applyProtection="0"/>
    <xf numFmtId="164" fontId="67" fillId="0" borderId="0" applyFont="0" applyFill="0" applyBorder="0" applyAlignment="0" applyProtection="0"/>
    <xf numFmtId="164" fontId="6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10" fillId="0" borderId="0">
      <alignment horizontal="justify" vertical="top" wrapText="1"/>
    </xf>
    <xf numFmtId="0" fontId="3" fillId="0" borderId="0">
      <alignment horizontal="justify" vertical="top" wrapText="1"/>
    </xf>
    <xf numFmtId="0" fontId="10" fillId="0" borderId="0"/>
    <xf numFmtId="0" fontId="10" fillId="0" borderId="0"/>
    <xf numFmtId="0" fontId="10" fillId="0" borderId="0"/>
    <xf numFmtId="0" fontId="10" fillId="0" borderId="0"/>
    <xf numFmtId="0" fontId="1" fillId="0" borderId="0"/>
    <xf numFmtId="0" fontId="10" fillId="0" borderId="0"/>
    <xf numFmtId="0" fontId="10" fillId="0" borderId="0"/>
    <xf numFmtId="0" fontId="10" fillId="0" borderId="0"/>
    <xf numFmtId="0" fontId="10" fillId="0" borderId="0"/>
    <xf numFmtId="0" fontId="1" fillId="0" borderId="0"/>
    <xf numFmtId="0" fontId="10" fillId="0" borderId="0"/>
    <xf numFmtId="0" fontId="1" fillId="0" borderId="0"/>
    <xf numFmtId="0" fontId="1" fillId="0" borderId="0"/>
    <xf numFmtId="0" fontId="10" fillId="0" borderId="0"/>
    <xf numFmtId="0" fontId="1" fillId="0" borderId="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0" fontId="104" fillId="0" borderId="0"/>
    <xf numFmtId="0" fontId="3" fillId="0" borderId="0"/>
    <xf numFmtId="0" fontId="58" fillId="0" borderId="0"/>
    <xf numFmtId="0" fontId="58" fillId="0" borderId="0"/>
    <xf numFmtId="0" fontId="58" fillId="0" borderId="0"/>
    <xf numFmtId="0" fontId="58" fillId="0" borderId="0"/>
    <xf numFmtId="0" fontId="1" fillId="0" borderId="0"/>
    <xf numFmtId="0" fontId="58" fillId="0" borderId="0"/>
    <xf numFmtId="0" fontId="1" fillId="0" borderId="0"/>
    <xf numFmtId="0" fontId="1" fillId="0" borderId="0"/>
    <xf numFmtId="0" fontId="1" fillId="0" borderId="0"/>
    <xf numFmtId="0" fontId="1" fillId="0" borderId="0"/>
    <xf numFmtId="164" fontId="104" fillId="0" borderId="0" applyFill="0" applyBorder="0" applyAlignment="0" applyProtection="0"/>
    <xf numFmtId="164" fontId="104" fillId="0" borderId="0" applyFill="0" applyBorder="0" applyAlignment="0" applyProtection="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67" fillId="0" borderId="0" applyFont="0" applyFill="0" applyBorder="0" applyAlignment="0" applyProtection="0"/>
    <xf numFmtId="164" fontId="67" fillId="0" borderId="0" applyFont="0" applyFill="0" applyBorder="0" applyAlignment="0" applyProtection="0"/>
    <xf numFmtId="164" fontId="67"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0" fontId="1" fillId="0" borderId="0"/>
    <xf numFmtId="164" fontId="104" fillId="0" borderId="0" applyFill="0" applyBorder="0" applyAlignment="0" applyProtection="0"/>
    <xf numFmtId="164" fontId="104" fillId="0" borderId="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9" fontId="10" fillId="0" borderId="0" applyFont="0" applyFill="0" applyBorder="0" applyAlignment="0" applyProtection="0"/>
    <xf numFmtId="0" fontId="104" fillId="0" borderId="0"/>
    <xf numFmtId="164" fontId="67" fillId="0" borderId="0" applyFont="0" applyFill="0" applyBorder="0" applyAlignment="0" applyProtection="0"/>
    <xf numFmtId="164" fontId="67" fillId="0" borderId="0" applyFont="0" applyFill="0" applyBorder="0" applyAlignment="0" applyProtection="0"/>
    <xf numFmtId="164" fontId="67"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7" fillId="27" borderId="16" applyNumberFormat="0" applyFont="0" applyAlignment="0" applyProtection="0"/>
    <xf numFmtId="164" fontId="67" fillId="0" borderId="0" applyFont="0" applyFill="0" applyBorder="0" applyAlignment="0" applyProtection="0"/>
    <xf numFmtId="164" fontId="67" fillId="0" borderId="0" applyFont="0" applyFill="0" applyBorder="0" applyAlignment="0" applyProtection="0"/>
    <xf numFmtId="164" fontId="67"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147" fillId="49" borderId="0" applyNumberFormat="0" applyBorder="0" applyAlignment="0" applyProtection="0"/>
    <xf numFmtId="0" fontId="148" fillId="18" borderId="15" applyNumberFormat="0" applyAlignment="0" applyProtection="0"/>
    <xf numFmtId="0" fontId="112" fillId="0" borderId="0" applyNumberFormat="0" applyFill="0" applyBorder="0" applyAlignment="0" applyProtection="0"/>
    <xf numFmtId="0" fontId="1" fillId="0" borderId="0"/>
    <xf numFmtId="0" fontId="1" fillId="0" borderId="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0" fontId="104" fillId="0" borderId="0"/>
    <xf numFmtId="0" fontId="104" fillId="0" borderId="0"/>
    <xf numFmtId="0" fontId="10" fillId="0" borderId="0"/>
    <xf numFmtId="0" fontId="1" fillId="0" borderId="0"/>
    <xf numFmtId="0" fontId="10" fillId="0" borderId="0"/>
    <xf numFmtId="0" fontId="146" fillId="0" borderId="0" applyNumberFormat="0" applyFill="0" applyBorder="0" applyAlignment="0" applyProtection="0"/>
    <xf numFmtId="164" fontId="67" fillId="0" borderId="0" applyFont="0" applyFill="0" applyBorder="0" applyAlignment="0" applyProtection="0"/>
    <xf numFmtId="164" fontId="67" fillId="0" borderId="0" applyFont="0" applyFill="0" applyBorder="0" applyAlignment="0" applyProtection="0"/>
    <xf numFmtId="164" fontId="67"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0" fontId="1" fillId="0" borderId="0"/>
    <xf numFmtId="0" fontId="1" fillId="0" borderId="0"/>
    <xf numFmtId="0" fontId="1" fillId="0" borderId="0"/>
    <xf numFmtId="164" fontId="67" fillId="0" borderId="0" applyFont="0" applyFill="0" applyBorder="0" applyAlignment="0" applyProtection="0"/>
    <xf numFmtId="164" fontId="67" fillId="0" borderId="0" applyFont="0" applyFill="0" applyBorder="0" applyAlignment="0" applyProtection="0"/>
    <xf numFmtId="164" fontId="67"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0" fontId="1" fillId="0" borderId="0"/>
    <xf numFmtId="0" fontId="1" fillId="0" borderId="0"/>
    <xf numFmtId="0" fontId="1" fillId="0" borderId="0"/>
    <xf numFmtId="0" fontId="10" fillId="0" borderId="0"/>
    <xf numFmtId="0" fontId="10" fillId="0" borderId="0"/>
    <xf numFmtId="0" fontId="3" fillId="0" borderId="0"/>
    <xf numFmtId="43" fontId="10" fillId="0" borderId="0" applyFill="0" applyBorder="0" applyAlignment="0" applyProtection="0"/>
    <xf numFmtId="0" fontId="58" fillId="0" borderId="0"/>
    <xf numFmtId="0" fontId="1" fillId="0" borderId="0"/>
    <xf numFmtId="0" fontId="10" fillId="0" borderId="0"/>
    <xf numFmtId="0" fontId="149" fillId="0" borderId="0"/>
    <xf numFmtId="0" fontId="10" fillId="0" borderId="0"/>
    <xf numFmtId="0" fontId="10" fillId="0" borderId="0"/>
    <xf numFmtId="0" fontId="10" fillId="0" borderId="0"/>
    <xf numFmtId="0" fontId="10" fillId="0" borderId="0"/>
    <xf numFmtId="0" fontId="150" fillId="0" borderId="0"/>
    <xf numFmtId="0" fontId="10" fillId="0" borderId="0"/>
    <xf numFmtId="0" fontId="10" fillId="0" borderId="0">
      <alignment vertical="top"/>
    </xf>
    <xf numFmtId="0" fontId="10" fillId="0" borderId="0"/>
    <xf numFmtId="0" fontId="66" fillId="0" borderId="0"/>
    <xf numFmtId="0" fontId="10" fillId="0" borderId="0"/>
    <xf numFmtId="0" fontId="10" fillId="0" borderId="0">
      <alignment vertical="top"/>
    </xf>
    <xf numFmtId="0" fontId="151" fillId="0" borderId="0"/>
    <xf numFmtId="0" fontId="151" fillId="0" borderId="0"/>
    <xf numFmtId="0" fontId="43" fillId="0" borderId="0"/>
    <xf numFmtId="0" fontId="67" fillId="0" borderId="0">
      <alignment vertical="center"/>
    </xf>
    <xf numFmtId="0" fontId="67" fillId="0" borderId="0">
      <alignment vertical="center"/>
    </xf>
    <xf numFmtId="0" fontId="67" fillId="0" borderId="0">
      <alignment vertical="center"/>
    </xf>
    <xf numFmtId="0" fontId="116" fillId="0" borderId="0">
      <alignment vertical="center"/>
    </xf>
    <xf numFmtId="0" fontId="67" fillId="0" borderId="0">
      <alignment vertical="center"/>
    </xf>
    <xf numFmtId="0" fontId="67" fillId="0" borderId="0">
      <alignment vertical="center"/>
    </xf>
    <xf numFmtId="0" fontId="39" fillId="0" borderId="0"/>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10" fillId="0" borderId="0"/>
    <xf numFmtId="44" fontId="1" fillId="0" borderId="0" applyFont="0" applyFill="0" applyBorder="0" applyAlignment="0" applyProtection="0"/>
    <xf numFmtId="164" fontId="67" fillId="0" borderId="0" applyFont="0" applyFill="0" applyBorder="0" applyAlignment="0" applyProtection="0"/>
    <xf numFmtId="164" fontId="67" fillId="0" borderId="0" applyFont="0" applyFill="0" applyBorder="0" applyAlignment="0" applyProtection="0"/>
    <xf numFmtId="164" fontId="67"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67" fillId="0" borderId="0" applyFont="0" applyFill="0" applyBorder="0" applyAlignment="0" applyProtection="0"/>
    <xf numFmtId="164" fontId="67" fillId="0" borderId="0" applyFont="0" applyFill="0" applyBorder="0" applyAlignment="0" applyProtection="0"/>
    <xf numFmtId="164" fontId="67"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67" fillId="0" borderId="0" applyFont="0" applyFill="0" applyBorder="0" applyAlignment="0" applyProtection="0"/>
    <xf numFmtId="164" fontId="67" fillId="0" borderId="0" applyFont="0" applyFill="0" applyBorder="0" applyAlignment="0" applyProtection="0"/>
    <xf numFmtId="164" fontId="67"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67" fillId="0" borderId="0" applyFont="0" applyFill="0" applyBorder="0" applyAlignment="0" applyProtection="0"/>
    <xf numFmtId="164" fontId="67" fillId="0" borderId="0" applyFont="0" applyFill="0" applyBorder="0" applyAlignment="0" applyProtection="0"/>
    <xf numFmtId="164" fontId="67"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67" fillId="0" borderId="0" applyFont="0" applyFill="0" applyBorder="0" applyAlignment="0" applyProtection="0"/>
    <xf numFmtId="164" fontId="67" fillId="0" borderId="0" applyFont="0" applyFill="0" applyBorder="0" applyAlignment="0" applyProtection="0"/>
    <xf numFmtId="164" fontId="67"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67" fillId="0" borderId="0" applyFont="0" applyFill="0" applyBorder="0" applyAlignment="0" applyProtection="0"/>
    <xf numFmtId="164" fontId="67" fillId="0" borderId="0" applyFont="0" applyFill="0" applyBorder="0" applyAlignment="0" applyProtection="0"/>
    <xf numFmtId="164" fontId="67"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67" fillId="0" borderId="0" applyFont="0" applyFill="0" applyBorder="0" applyAlignment="0" applyProtection="0"/>
    <xf numFmtId="164" fontId="67" fillId="0" borderId="0" applyFont="0" applyFill="0" applyBorder="0" applyAlignment="0" applyProtection="0"/>
    <xf numFmtId="164" fontId="67"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67" fillId="0" borderId="0" applyFont="0" applyFill="0" applyBorder="0" applyAlignment="0" applyProtection="0"/>
    <xf numFmtId="164" fontId="67" fillId="0" borderId="0" applyFont="0" applyFill="0" applyBorder="0" applyAlignment="0" applyProtection="0"/>
    <xf numFmtId="164" fontId="67"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164" fontId="104" fillId="0" borderId="0" applyFill="0" applyBorder="0" applyAlignment="0" applyProtection="0"/>
    <xf numFmtId="0" fontId="58" fillId="0" borderId="0"/>
    <xf numFmtId="164" fontId="1" fillId="0" borderId="0" applyFont="0" applyFill="0" applyBorder="0" applyAlignment="0" applyProtection="0"/>
    <xf numFmtId="0" fontId="10" fillId="0" borderId="0"/>
    <xf numFmtId="0" fontId="10" fillId="0" borderId="0">
      <alignment vertical="top"/>
    </xf>
    <xf numFmtId="0" fontId="10" fillId="0" borderId="0"/>
    <xf numFmtId="0" fontId="10" fillId="0" borderId="0">
      <alignment vertical="top"/>
    </xf>
    <xf numFmtId="0" fontId="153" fillId="0" borderId="0"/>
    <xf numFmtId="0" fontId="1" fillId="0" borderId="0"/>
    <xf numFmtId="164" fontId="2" fillId="0" borderId="0" applyFont="0" applyFill="0" applyBorder="0" applyAlignment="0" applyProtection="0"/>
    <xf numFmtId="0" fontId="1" fillId="0" borderId="0"/>
    <xf numFmtId="41" fontId="1" fillId="0" borderId="0" applyFont="0" applyFill="0" applyBorder="0" applyAlignment="0" applyProtection="0"/>
    <xf numFmtId="0" fontId="3" fillId="0" borderId="0">
      <alignment vertical="top"/>
    </xf>
    <xf numFmtId="0" fontId="162" fillId="0" borderId="0"/>
    <xf numFmtId="0" fontId="58" fillId="0" borderId="0"/>
    <xf numFmtId="0" fontId="58" fillId="0" borderId="0"/>
    <xf numFmtId="0" fontId="58" fillId="0" borderId="0"/>
    <xf numFmtId="0" fontId="10" fillId="0" borderId="0">
      <alignment wrapText="1"/>
    </xf>
    <xf numFmtId="0" fontId="31" fillId="0" borderId="0">
      <alignment horizontal="justify"/>
    </xf>
    <xf numFmtId="0" fontId="35" fillId="0" borderId="0"/>
    <xf numFmtId="0" fontId="163" fillId="0" borderId="0"/>
    <xf numFmtId="0" fontId="163" fillId="0" borderId="0"/>
    <xf numFmtId="0" fontId="8" fillId="0" borderId="0"/>
    <xf numFmtId="43" fontId="10" fillId="0" borderId="0" applyFont="0" applyFill="0" applyBorder="0" applyAlignment="0" applyProtection="0"/>
    <xf numFmtId="0" fontId="152" fillId="0" borderId="0"/>
    <xf numFmtId="0" fontId="8" fillId="0" borderId="0"/>
    <xf numFmtId="0" fontId="66" fillId="0" borderId="0"/>
    <xf numFmtId="0" fontId="152" fillId="0" borderId="0"/>
    <xf numFmtId="0" fontId="1" fillId="0" borderId="0"/>
    <xf numFmtId="0" fontId="10" fillId="0" borderId="0"/>
    <xf numFmtId="0" fontId="10" fillId="0" borderId="0">
      <alignment wrapText="1"/>
    </xf>
    <xf numFmtId="0" fontId="3" fillId="0" borderId="0"/>
    <xf numFmtId="0" fontId="10" fillId="0" borderId="0">
      <alignment wrapText="1"/>
    </xf>
    <xf numFmtId="0" fontId="8" fillId="50" borderId="0" applyNumberFormat="0" applyBorder="0" applyAlignment="0" applyProtection="0"/>
    <xf numFmtId="0" fontId="8" fillId="32" borderId="0" applyNumberFormat="0" applyBorder="0" applyAlignment="0" applyProtection="0"/>
    <xf numFmtId="0" fontId="8" fillId="51" borderId="0" applyNumberFormat="0" applyBorder="0" applyAlignment="0" applyProtection="0"/>
    <xf numFmtId="0" fontId="8" fillId="46" borderId="0" applyNumberFormat="0" applyBorder="0" applyAlignment="0" applyProtection="0"/>
    <xf numFmtId="0" fontId="8" fillId="29" borderId="0" applyNumberFormat="0" applyBorder="0" applyAlignment="0" applyProtection="0"/>
    <xf numFmtId="0" fontId="8" fillId="25" borderId="0" applyNumberFormat="0" applyBorder="0" applyAlignment="0" applyProtection="0"/>
    <xf numFmtId="0" fontId="8" fillId="52" borderId="0" applyNumberFormat="0" applyBorder="0" applyAlignment="0" applyProtection="0"/>
    <xf numFmtId="0" fontId="8" fillId="46" borderId="0" applyNumberFormat="0" applyBorder="0" applyAlignment="0" applyProtection="0"/>
    <xf numFmtId="0" fontId="8" fillId="25" borderId="0" applyNumberFormat="0" applyBorder="0" applyAlignment="0" applyProtection="0"/>
    <xf numFmtId="0" fontId="8" fillId="37" borderId="0" applyNumberFormat="0" applyBorder="0" applyAlignment="0" applyProtection="0"/>
    <xf numFmtId="0" fontId="11" fillId="53" borderId="0" applyNumberFormat="0" applyBorder="0" applyAlignment="0" applyProtection="0"/>
    <xf numFmtId="0" fontId="11" fillId="26" borderId="0" applyNumberFormat="0" applyBorder="0" applyAlignment="0" applyProtection="0"/>
    <xf numFmtId="0" fontId="11" fillId="52" borderId="0" applyNumberFormat="0" applyBorder="0" applyAlignment="0" applyProtection="0"/>
    <xf numFmtId="0" fontId="11" fillId="54" borderId="0" applyNumberFormat="0" applyBorder="0" applyAlignment="0" applyProtection="0"/>
    <xf numFmtId="0" fontId="11" fillId="44" borderId="0" applyNumberFormat="0" applyBorder="0" applyAlignment="0" applyProtection="0"/>
    <xf numFmtId="0" fontId="11" fillId="55" borderId="0" applyNumberFormat="0" applyBorder="0" applyAlignment="0" applyProtection="0"/>
    <xf numFmtId="0" fontId="11" fillId="56" borderId="0" applyNumberFormat="0" applyBorder="0" applyAlignment="0" applyProtection="0"/>
    <xf numFmtId="0" fontId="11" fillId="45" borderId="0" applyNumberFormat="0" applyBorder="0" applyAlignment="0" applyProtection="0"/>
    <xf numFmtId="0" fontId="11" fillId="57" borderId="0" applyNumberFormat="0" applyBorder="0" applyAlignment="0" applyProtection="0"/>
    <xf numFmtId="0" fontId="11" fillId="54" borderId="0" applyNumberFormat="0" applyBorder="0" applyAlignment="0" applyProtection="0"/>
    <xf numFmtId="0" fontId="11" fillId="36" borderId="0" applyNumberFormat="0" applyBorder="0" applyAlignment="0" applyProtection="0"/>
    <xf numFmtId="0" fontId="12" fillId="32" borderId="0" applyNumberFormat="0" applyBorder="0" applyAlignment="0" applyProtection="0"/>
    <xf numFmtId="0" fontId="13" fillId="18" borderId="31" applyNumberFormat="0" applyAlignment="0" applyProtection="0"/>
    <xf numFmtId="0" fontId="16" fillId="51" borderId="0" applyNumberFormat="0" applyBorder="0" applyAlignment="0" applyProtection="0"/>
    <xf numFmtId="0" fontId="20" fillId="29" borderId="31" applyNumberFormat="0" applyAlignment="0" applyProtection="0"/>
    <xf numFmtId="0" fontId="22" fillId="19" borderId="0" applyNumberFormat="0" applyBorder="0" applyAlignment="0" applyProtection="0"/>
    <xf numFmtId="0" fontId="67" fillId="27" borderId="32" applyNumberFormat="0" applyFont="0" applyAlignment="0" applyProtection="0"/>
    <xf numFmtId="0" fontId="23" fillId="18" borderId="33" applyNumberFormat="0" applyAlignment="0" applyProtection="0"/>
    <xf numFmtId="0" fontId="174" fillId="0" borderId="0" applyNumberFormat="0" applyFill="0" applyBorder="0" applyAlignment="0" applyProtection="0"/>
    <xf numFmtId="0" fontId="7" fillId="0" borderId="34" applyNumberFormat="0" applyFill="0" applyAlignment="0" applyProtection="0"/>
    <xf numFmtId="0" fontId="58" fillId="0" borderId="0"/>
    <xf numFmtId="0" fontId="8" fillId="58" borderId="0" applyNumberFormat="0" applyBorder="0" applyAlignment="0" applyProtection="0"/>
    <xf numFmtId="0" fontId="8" fillId="59" borderId="0" applyNumberFormat="0" applyBorder="0" applyAlignment="0" applyProtection="0"/>
    <xf numFmtId="0" fontId="8" fillId="60" borderId="0" applyNumberFormat="0" applyBorder="0" applyAlignment="0" applyProtection="0"/>
    <xf numFmtId="0" fontId="8" fillId="61" borderId="0" applyNumberFormat="0" applyBorder="0" applyAlignment="0" applyProtection="0"/>
    <xf numFmtId="0" fontId="8" fillId="62" borderId="0" applyNumberFormat="0" applyBorder="0" applyAlignment="0" applyProtection="0"/>
    <xf numFmtId="0" fontId="8" fillId="63" borderId="0" applyNumberFormat="0" applyBorder="0" applyAlignment="0" applyProtection="0"/>
    <xf numFmtId="0" fontId="8" fillId="34" borderId="0" applyNumberFormat="0" applyBorder="0" applyAlignment="0" applyProtection="0"/>
    <xf numFmtId="0" fontId="8" fillId="64" borderId="0" applyNumberFormat="0" applyBorder="0" applyAlignment="0" applyProtection="0"/>
    <xf numFmtId="0" fontId="8" fillId="65" borderId="0" applyNumberFormat="0" applyBorder="0" applyAlignment="0" applyProtection="0"/>
    <xf numFmtId="0" fontId="8" fillId="61" borderId="0" applyNumberFormat="0" applyBorder="0" applyAlignment="0" applyProtection="0"/>
    <xf numFmtId="0" fontId="8" fillId="34" borderId="0" applyNumberFormat="0" applyBorder="0" applyAlignment="0" applyProtection="0"/>
    <xf numFmtId="0" fontId="8" fillId="66" borderId="0" applyNumberFormat="0" applyBorder="0" applyAlignment="0" applyProtection="0"/>
    <xf numFmtId="0" fontId="11" fillId="67" borderId="0" applyNumberFormat="0" applyBorder="0" applyAlignment="0" applyProtection="0"/>
    <xf numFmtId="0" fontId="11" fillId="64" borderId="0" applyNumberFormat="0" applyBorder="0" applyAlignment="0" applyProtection="0"/>
    <xf numFmtId="0" fontId="11" fillId="65" borderId="0" applyNumberFormat="0" applyBorder="0" applyAlignment="0" applyProtection="0"/>
    <xf numFmtId="0" fontId="11" fillId="68" borderId="0" applyNumberFormat="0" applyBorder="0" applyAlignment="0" applyProtection="0"/>
    <xf numFmtId="0" fontId="11" fillId="69" borderId="0" applyNumberFormat="0" applyBorder="0" applyAlignment="0" applyProtection="0"/>
    <xf numFmtId="0" fontId="11" fillId="70" borderId="0" applyNumberFormat="0" applyBorder="0" applyAlignment="0" applyProtection="0"/>
    <xf numFmtId="0" fontId="11" fillId="71" borderId="0" applyNumberFormat="0" applyBorder="0" applyAlignment="0" applyProtection="0"/>
    <xf numFmtId="0" fontId="11" fillId="72" borderId="0" applyNumberFormat="0" applyBorder="0" applyAlignment="0" applyProtection="0"/>
    <xf numFmtId="0" fontId="11" fillId="73" borderId="0" applyNumberFormat="0" applyBorder="0" applyAlignment="0" applyProtection="0"/>
    <xf numFmtId="0" fontId="11" fillId="68" borderId="0" applyNumberFormat="0" applyBorder="0" applyAlignment="0" applyProtection="0"/>
    <xf numFmtId="0" fontId="11" fillId="69" borderId="0" applyNumberFormat="0" applyBorder="0" applyAlignment="0" applyProtection="0"/>
    <xf numFmtId="0" fontId="11" fillId="74" borderId="0" applyNumberFormat="0" applyBorder="0" applyAlignment="0" applyProtection="0"/>
    <xf numFmtId="0" fontId="12" fillId="59" borderId="0" applyNumberFormat="0" applyBorder="0" applyAlignment="0" applyProtection="0"/>
    <xf numFmtId="0" fontId="13" fillId="75" borderId="31" applyNumberFormat="0" applyAlignment="0" applyProtection="0"/>
    <xf numFmtId="0" fontId="14" fillId="76" borderId="2" applyNumberFormat="0" applyAlignment="0" applyProtection="0"/>
    <xf numFmtId="0" fontId="176" fillId="0" borderId="0" applyBorder="0" applyProtection="0"/>
    <xf numFmtId="0" fontId="16" fillId="60" borderId="0" applyNumberFormat="0" applyBorder="0" applyAlignment="0" applyProtection="0"/>
    <xf numFmtId="0" fontId="20" fillId="63" borderId="31" applyNumberFormat="0" applyAlignment="0" applyProtection="0"/>
    <xf numFmtId="0" fontId="22" fillId="77" borderId="0" applyNumberFormat="0" applyBorder="0" applyAlignment="0" applyProtection="0"/>
    <xf numFmtId="0" fontId="175" fillId="0" borderId="0"/>
    <xf numFmtId="0" fontId="175" fillId="0" borderId="0"/>
    <xf numFmtId="0" fontId="10" fillId="0" borderId="0"/>
    <xf numFmtId="0" fontId="58" fillId="78" borderId="32" applyNumberFormat="0" applyAlignment="0" applyProtection="0"/>
    <xf numFmtId="0" fontId="23" fillId="75" borderId="33" applyNumberFormat="0" applyAlignment="0" applyProtection="0"/>
    <xf numFmtId="0" fontId="10" fillId="0" borderId="0">
      <alignment wrapText="1"/>
    </xf>
    <xf numFmtId="164" fontId="35" fillId="0" borderId="0" applyFont="0" applyFill="0" applyBorder="0" applyAlignment="0" applyProtection="0"/>
    <xf numFmtId="190" fontId="1" fillId="0" borderId="0" applyFont="0" applyFill="0" applyBorder="0" applyAlignment="0" applyProtection="0"/>
    <xf numFmtId="0" fontId="13" fillId="18" borderId="35" applyNumberFormat="0" applyAlignment="0" applyProtection="0"/>
    <xf numFmtId="0" fontId="20" fillId="29" borderId="35" applyNumberFormat="0" applyAlignment="0" applyProtection="0"/>
    <xf numFmtId="0" fontId="67" fillId="27" borderId="36" applyNumberFormat="0" applyFont="0" applyAlignment="0" applyProtection="0"/>
    <xf numFmtId="0" fontId="23" fillId="18" borderId="37" applyNumberFormat="0" applyAlignment="0" applyProtection="0"/>
    <xf numFmtId="0" fontId="7" fillId="0" borderId="38" applyNumberFormat="0" applyFill="0" applyAlignment="0" applyProtection="0"/>
    <xf numFmtId="0" fontId="13" fillId="75" borderId="35" applyNumberFormat="0" applyAlignment="0" applyProtection="0"/>
    <xf numFmtId="0" fontId="20" fillId="63" borderId="35" applyNumberFormat="0" applyAlignment="0" applyProtection="0"/>
    <xf numFmtId="0" fontId="58" fillId="78" borderId="36" applyNumberFormat="0" applyAlignment="0" applyProtection="0"/>
    <xf numFmtId="0" fontId="23" fillId="75" borderId="37" applyNumberFormat="0" applyAlignment="0" applyProtection="0"/>
    <xf numFmtId="9" fontId="10" fillId="0" borderId="0" applyFont="0" applyFill="0" applyBorder="0" applyAlignment="0" applyProtection="0"/>
    <xf numFmtId="0" fontId="1" fillId="0" borderId="0"/>
    <xf numFmtId="0" fontId="1" fillId="0" borderId="0"/>
    <xf numFmtId="0" fontId="20" fillId="29" borderId="35" applyNumberFormat="0" applyAlignment="0" applyProtection="0"/>
    <xf numFmtId="9" fontId="10" fillId="0" borderId="0" applyFont="0" applyFill="0" applyBorder="0" applyAlignment="0" applyProtection="0"/>
  </cellStyleXfs>
  <cellXfs count="727">
    <xf numFmtId="0" fontId="0" fillId="0" borderId="0" xfId="0"/>
    <xf numFmtId="49" fontId="63" fillId="0" borderId="0" xfId="142" applyNumberFormat="1" applyFont="1" applyAlignment="1">
      <alignment wrapText="1"/>
    </xf>
    <xf numFmtId="0" fontId="0" fillId="0" borderId="0" xfId="0" applyAlignment="1">
      <alignment vertical="top"/>
    </xf>
    <xf numFmtId="49" fontId="38" fillId="0" borderId="0" xfId="0" applyNumberFormat="1" applyFont="1" applyAlignment="1">
      <alignment vertical="top"/>
    </xf>
    <xf numFmtId="4" fontId="0" fillId="0" borderId="0" xfId="0" applyNumberFormat="1"/>
    <xf numFmtId="49" fontId="52" fillId="0" borderId="0" xfId="0" applyNumberFormat="1" applyFont="1" applyAlignment="1">
      <alignment vertical="top"/>
    </xf>
    <xf numFmtId="0" fontId="52" fillId="0" borderId="0" xfId="0" applyFont="1" applyAlignment="1">
      <alignment vertical="top"/>
    </xf>
    <xf numFmtId="49" fontId="52" fillId="0" borderId="0" xfId="0" applyNumberFormat="1" applyFont="1" applyAlignment="1">
      <alignment horizontal="center" vertical="top"/>
    </xf>
    <xf numFmtId="0" fontId="41" fillId="0" borderId="0" xfId="0" applyFont="1" applyAlignment="1">
      <alignment horizontal="center" vertical="top"/>
    </xf>
    <xf numFmtId="0" fontId="36" fillId="0" borderId="0" xfId="0" applyFont="1"/>
    <xf numFmtId="0" fontId="47" fillId="0" borderId="0" xfId="0" applyFont="1" applyAlignment="1">
      <alignment vertical="top"/>
    </xf>
    <xf numFmtId="0" fontId="43" fillId="0" borderId="0" xfId="0" applyFont="1" applyAlignment="1">
      <alignment vertical="top"/>
    </xf>
    <xf numFmtId="0" fontId="69" fillId="0" borderId="0" xfId="0" applyFont="1" applyAlignment="1">
      <alignment horizontal="center" vertical="top" wrapText="1"/>
    </xf>
    <xf numFmtId="49" fontId="52" fillId="0" borderId="0" xfId="0" applyNumberFormat="1" applyFont="1" applyAlignment="1">
      <alignment horizontal="center" vertical="top" wrapText="1"/>
    </xf>
    <xf numFmtId="164" fontId="6" fillId="0" borderId="0" xfId="29" applyFont="1" applyFill="1" applyBorder="1" applyAlignment="1" applyProtection="1">
      <alignment wrapText="1"/>
    </xf>
    <xf numFmtId="0" fontId="10" fillId="0" borderId="0" xfId="0" applyFont="1" applyAlignment="1">
      <alignment horizontal="left" vertical="top" wrapText="1"/>
    </xf>
    <xf numFmtId="0" fontId="35" fillId="0" borderId="0" xfId="0" applyFont="1" applyAlignment="1">
      <alignment vertical="top" wrapText="1"/>
    </xf>
    <xf numFmtId="0" fontId="10" fillId="0" borderId="0" xfId="0" applyFont="1"/>
    <xf numFmtId="0" fontId="35" fillId="0" borderId="0" xfId="0" applyFont="1"/>
    <xf numFmtId="0" fontId="9" fillId="0" borderId="0" xfId="1" applyFont="1"/>
    <xf numFmtId="0" fontId="4" fillId="0" borderId="0" xfId="1" applyFont="1" applyAlignment="1">
      <alignment vertical="top"/>
    </xf>
    <xf numFmtId="0" fontId="30" fillId="0" borderId="0" xfId="142" applyFont="1" applyAlignment="1">
      <alignment horizontal="left" vertical="top"/>
    </xf>
    <xf numFmtId="0" fontId="30" fillId="0" borderId="0" xfId="142" applyFont="1"/>
    <xf numFmtId="0" fontId="39" fillId="0" borderId="0" xfId="142" applyFont="1"/>
    <xf numFmtId="0" fontId="62" fillId="0" borderId="0" xfId="142" applyFont="1"/>
    <xf numFmtId="0" fontId="60" fillId="0" borderId="0" xfId="142" applyFont="1"/>
    <xf numFmtId="0" fontId="30" fillId="0" borderId="0" xfId="142" applyFont="1" applyAlignment="1">
      <alignment horizontal="left" vertical="top" wrapText="1"/>
    </xf>
    <xf numFmtId="0" fontId="39" fillId="0" borderId="0" xfId="142" applyFont="1" applyAlignment="1">
      <alignment wrapText="1"/>
    </xf>
    <xf numFmtId="0" fontId="60" fillId="0" borderId="0" xfId="142" applyFont="1" applyAlignment="1">
      <alignment wrapText="1"/>
    </xf>
    <xf numFmtId="0" fontId="30" fillId="0" borderId="0" xfId="142" applyFont="1" applyAlignment="1">
      <alignment wrapText="1"/>
    </xf>
    <xf numFmtId="0" fontId="63" fillId="0" borderId="0" xfId="142" applyFont="1"/>
    <xf numFmtId="0" fontId="62" fillId="0" borderId="0" xfId="142" applyFont="1" applyAlignment="1">
      <alignment vertical="center"/>
    </xf>
    <xf numFmtId="0" fontId="61" fillId="0" borderId="0" xfId="142" applyFont="1" applyAlignment="1">
      <alignment horizontal="center" vertical="center" wrapText="1"/>
    </xf>
    <xf numFmtId="0" fontId="73" fillId="0" borderId="0" xfId="142" applyFont="1" applyAlignment="1">
      <alignment horizontal="left" vertical="top" wrapText="1"/>
    </xf>
    <xf numFmtId="0" fontId="80" fillId="0" borderId="0" xfId="142" applyFont="1" applyAlignment="1">
      <alignment horizontal="left" vertical="top"/>
    </xf>
    <xf numFmtId="0" fontId="58" fillId="0" borderId="0" xfId="142" applyFont="1"/>
    <xf numFmtId="0" fontId="80" fillId="0" borderId="0" xfId="142" applyFont="1"/>
    <xf numFmtId="0" fontId="63" fillId="0" borderId="0" xfId="142" applyFont="1" applyAlignment="1">
      <alignment wrapText="1"/>
    </xf>
    <xf numFmtId="49" fontId="63" fillId="0" borderId="0" xfId="142" applyNumberFormat="1" applyFont="1"/>
    <xf numFmtId="0" fontId="70" fillId="0" borderId="0" xfId="142" applyFont="1"/>
    <xf numFmtId="0" fontId="74" fillId="0" borderId="0" xfId="142" applyFont="1" applyAlignment="1">
      <alignment horizontal="left" vertical="top"/>
    </xf>
    <xf numFmtId="0" fontId="74" fillId="0" borderId="0" xfId="142" applyFont="1" applyAlignment="1">
      <alignment horizontal="left" shrinkToFit="1"/>
    </xf>
    <xf numFmtId="0" fontId="75" fillId="0" borderId="0" xfId="142" applyFont="1" applyAlignment="1">
      <alignment horizontal="left" shrinkToFit="1"/>
    </xf>
    <xf numFmtId="0" fontId="10" fillId="0" borderId="0" xfId="142"/>
    <xf numFmtId="0" fontId="76" fillId="0" borderId="0" xfId="142" applyFont="1" applyAlignment="1">
      <alignment horizontal="left" vertical="top"/>
    </xf>
    <xf numFmtId="49" fontId="77" fillId="0" borderId="0" xfId="145" applyNumberFormat="1" applyFont="1" applyAlignment="1">
      <alignment horizontal="left" vertical="top" wrapText="1"/>
    </xf>
    <xf numFmtId="49" fontId="78" fillId="0" borderId="0" xfId="145" applyNumberFormat="1" applyFont="1" applyAlignment="1">
      <alignment horizontal="center"/>
    </xf>
    <xf numFmtId="49" fontId="64" fillId="0" borderId="0" xfId="145" applyNumberFormat="1" applyFont="1" applyAlignment="1">
      <alignment horizontal="center"/>
    </xf>
    <xf numFmtId="2" fontId="78" fillId="0" borderId="0" xfId="145" applyNumberFormat="1" applyFont="1" applyAlignment="1">
      <alignment horizontal="right"/>
    </xf>
    <xf numFmtId="4" fontId="78" fillId="0" borderId="0" xfId="145" applyNumberFormat="1" applyFont="1" applyAlignment="1">
      <alignment horizontal="right"/>
    </xf>
    <xf numFmtId="0" fontId="77" fillId="0" borderId="0" xfId="142" applyFont="1"/>
    <xf numFmtId="0" fontId="10" fillId="0" borderId="0" xfId="142" applyAlignment="1">
      <alignment horizontal="left" vertical="top"/>
    </xf>
    <xf numFmtId="0" fontId="79" fillId="0" borderId="0" xfId="142" applyFont="1" applyAlignment="1">
      <alignment horizontal="center" vertical="top" wrapText="1"/>
    </xf>
    <xf numFmtId="0" fontId="0" fillId="0" borderId="0" xfId="0" applyAlignment="1">
      <alignment horizontal="center" vertical="top" wrapText="1"/>
    </xf>
    <xf numFmtId="0" fontId="69" fillId="0" borderId="0" xfId="0" applyFont="1" applyAlignment="1">
      <alignment horizontal="left" vertical="top" wrapText="1"/>
    </xf>
    <xf numFmtId="0" fontId="10" fillId="0" borderId="0" xfId="167"/>
    <xf numFmtId="4" fontId="28" fillId="0" borderId="0" xfId="29" applyNumberFormat="1" applyFont="1" applyFill="1" applyBorder="1" applyAlignment="1" applyProtection="1">
      <alignment horizontal="center" shrinkToFit="1"/>
    </xf>
    <xf numFmtId="4" fontId="28" fillId="0" borderId="0" xfId="29" applyNumberFormat="1" applyFont="1" applyFill="1" applyBorder="1" applyAlignment="1" applyProtection="1">
      <alignment horizontal="center" shrinkToFit="1"/>
      <protection locked="0"/>
    </xf>
    <xf numFmtId="0" fontId="38" fillId="0" borderId="0" xfId="0" applyFont="1"/>
    <xf numFmtId="4" fontId="10" fillId="0" borderId="0" xfId="29" applyNumberFormat="1" applyFont="1" applyFill="1" applyBorder="1" applyAlignment="1" applyProtection="1">
      <alignment horizontal="right" shrinkToFit="1"/>
    </xf>
    <xf numFmtId="4" fontId="28" fillId="0" borderId="0" xfId="29" applyNumberFormat="1" applyFont="1" applyFill="1" applyBorder="1" applyAlignment="1" applyProtection="1">
      <alignment horizontal="right" shrinkToFit="1"/>
    </xf>
    <xf numFmtId="0" fontId="5" fillId="0" borderId="0" xfId="1" applyFont="1"/>
    <xf numFmtId="4" fontId="10" fillId="0" borderId="0" xfId="29" applyNumberFormat="1" applyFont="1" applyFill="1" applyBorder="1" applyAlignment="1" applyProtection="1">
      <alignment horizontal="center" shrinkToFit="1"/>
    </xf>
    <xf numFmtId="4" fontId="29" fillId="0" borderId="0" xfId="29" applyNumberFormat="1" applyFont="1" applyFill="1" applyBorder="1" applyAlignment="1" applyProtection="1">
      <alignment horizontal="center"/>
    </xf>
    <xf numFmtId="0" fontId="4" fillId="0" borderId="0" xfId="1" applyFont="1"/>
    <xf numFmtId="0" fontId="10" fillId="0" borderId="0" xfId="0" applyFont="1" applyAlignment="1">
      <alignment wrapText="1"/>
    </xf>
    <xf numFmtId="0" fontId="10" fillId="0" borderId="0" xfId="142" applyAlignment="1">
      <alignment horizontal="justify" vertical="top" wrapText="1"/>
    </xf>
    <xf numFmtId="0" fontId="10" fillId="0" borderId="0" xfId="142" applyAlignment="1">
      <alignment horizontal="left" vertical="top" wrapText="1"/>
    </xf>
    <xf numFmtId="0" fontId="0" fillId="0" borderId="0" xfId="0" applyProtection="1">
      <protection locked="0"/>
    </xf>
    <xf numFmtId="4" fontId="10" fillId="0" borderId="0" xfId="29" applyNumberFormat="1" applyFont="1" applyFill="1" applyBorder="1" applyAlignment="1" applyProtection="1">
      <alignment horizontal="center" shrinkToFit="1"/>
      <protection locked="0"/>
    </xf>
    <xf numFmtId="0" fontId="41" fillId="0" borderId="0" xfId="0" applyFont="1" applyAlignment="1">
      <alignment horizontal="left" vertical="top"/>
    </xf>
    <xf numFmtId="167" fontId="35" fillId="0" borderId="0" xfId="0" applyNumberFormat="1" applyFont="1" applyAlignment="1">
      <alignment horizontal="center"/>
    </xf>
    <xf numFmtId="167" fontId="10" fillId="0" borderId="0" xfId="29" applyNumberFormat="1" applyFont="1" applyFill="1" applyBorder="1" applyAlignment="1" applyProtection="1">
      <alignment horizontal="right" shrinkToFit="1"/>
    </xf>
    <xf numFmtId="167" fontId="6" fillId="0" borderId="0" xfId="29" applyNumberFormat="1" applyFont="1" applyFill="1" applyBorder="1" applyAlignment="1" applyProtection="1">
      <alignment horizontal="right" shrinkToFit="1"/>
    </xf>
    <xf numFmtId="167" fontId="10" fillId="0" borderId="0" xfId="65" applyNumberFormat="1" applyFont="1" applyFill="1" applyBorder="1" applyAlignment="1" applyProtection="1">
      <alignment horizontal="right"/>
    </xf>
    <xf numFmtId="41" fontId="50" fillId="0" borderId="0" xfId="65" applyFont="1" applyFill="1" applyBorder="1" applyAlignment="1">
      <alignment horizontal="center"/>
    </xf>
    <xf numFmtId="41" fontId="35" fillId="0" borderId="0" xfId="65" applyFont="1" applyFill="1" applyBorder="1" applyAlignment="1">
      <alignment horizontal="center" vertical="top"/>
    </xf>
    <xf numFmtId="41" fontId="50" fillId="0" borderId="0" xfId="65" applyFont="1" applyFill="1" applyBorder="1" applyAlignment="1" applyProtection="1">
      <alignment horizontal="center"/>
    </xf>
    <xf numFmtId="0" fontId="35" fillId="0" borderId="0" xfId="0" applyFont="1" applyAlignment="1">
      <alignment vertical="top"/>
    </xf>
    <xf numFmtId="4" fontId="10" fillId="0" borderId="0" xfId="29" applyNumberFormat="1" applyFont="1" applyFill="1" applyBorder="1" applyAlignment="1" applyProtection="1">
      <alignment horizontal="right" shrinkToFit="1"/>
      <protection locked="0"/>
    </xf>
    <xf numFmtId="164" fontId="6" fillId="0" borderId="0" xfId="29" applyFont="1" applyFill="1" applyBorder="1" applyAlignment="1" applyProtection="1">
      <alignment horizontal="left" vertical="top"/>
    </xf>
    <xf numFmtId="167" fontId="38" fillId="0" borderId="0" xfId="0" applyNumberFormat="1" applyFont="1"/>
    <xf numFmtId="4" fontId="6" fillId="0" borderId="0" xfId="29" applyNumberFormat="1" applyFont="1" applyFill="1" applyBorder="1" applyAlignment="1" applyProtection="1">
      <alignment horizontal="right" shrinkToFit="1"/>
      <protection locked="0"/>
    </xf>
    <xf numFmtId="167" fontId="35" fillId="0" borderId="0" xfId="65" applyNumberFormat="1" applyFont="1" applyFill="1" applyBorder="1" applyAlignment="1" applyProtection="1">
      <alignment horizontal="right"/>
    </xf>
    <xf numFmtId="4" fontId="28" fillId="0" borderId="0" xfId="29" applyNumberFormat="1" applyFont="1" applyFill="1" applyBorder="1" applyAlignment="1" applyProtection="1">
      <alignment horizontal="right" shrinkToFit="1"/>
      <protection locked="0"/>
    </xf>
    <xf numFmtId="167" fontId="35" fillId="0" borderId="0" xfId="0" applyNumberFormat="1" applyFont="1"/>
    <xf numFmtId="0" fontId="6" fillId="0" borderId="0" xfId="0" applyFont="1" applyProtection="1">
      <protection locked="0"/>
    </xf>
    <xf numFmtId="2" fontId="10" fillId="0" borderId="0" xfId="29" applyNumberFormat="1" applyFont="1" applyFill="1" applyBorder="1" applyAlignment="1" applyProtection="1">
      <alignment horizontal="right" shrinkToFit="1"/>
      <protection locked="0"/>
    </xf>
    <xf numFmtId="2" fontId="6" fillId="0" borderId="0" xfId="29" applyNumberFormat="1" applyFont="1" applyFill="1" applyBorder="1" applyAlignment="1" applyProtection="1">
      <alignment horizontal="right" shrinkToFit="1"/>
      <protection locked="0"/>
    </xf>
    <xf numFmtId="167" fontId="10" fillId="0" borderId="0" xfId="121" applyNumberFormat="1" applyFont="1" applyFill="1" applyBorder="1" applyAlignment="1" applyProtection="1">
      <alignment horizontal="right" shrinkToFit="1"/>
    </xf>
    <xf numFmtId="167" fontId="10" fillId="0" borderId="0" xfId="121" applyNumberFormat="1" applyFont="1" applyFill="1" applyBorder="1" applyAlignment="1" applyProtection="1">
      <alignment horizontal="right"/>
    </xf>
    <xf numFmtId="4" fontId="28" fillId="0" borderId="0" xfId="29" applyNumberFormat="1" applyFont="1" applyFill="1" applyBorder="1" applyAlignment="1" applyProtection="1">
      <alignment shrinkToFit="1"/>
    </xf>
    <xf numFmtId="0" fontId="3" fillId="0" borderId="0" xfId="0" applyFont="1" applyAlignment="1">
      <alignment horizontal="left" vertical="top" wrapText="1"/>
    </xf>
    <xf numFmtId="167" fontId="35" fillId="0" borderId="0" xfId="0" applyNumberFormat="1" applyFont="1" applyAlignment="1">
      <alignment wrapText="1"/>
    </xf>
    <xf numFmtId="167" fontId="10" fillId="0" borderId="0" xfId="141" applyNumberFormat="1" applyFont="1" applyFill="1" applyAlignment="1" applyProtection="1"/>
    <xf numFmtId="167" fontId="10" fillId="0" borderId="0" xfId="141" applyNumberFormat="1" applyFont="1" applyFill="1" applyAlignment="1" applyProtection="1">
      <alignment horizontal="right" shrinkToFit="1"/>
    </xf>
    <xf numFmtId="169" fontId="38" fillId="0" borderId="0" xfId="0" applyNumberFormat="1" applyFont="1"/>
    <xf numFmtId="0" fontId="10" fillId="0" borderId="0" xfId="167" applyProtection="1">
      <protection locked="0"/>
    </xf>
    <xf numFmtId="0" fontId="10" fillId="0" borderId="0" xfId="142" applyAlignment="1">
      <alignment horizontal="center"/>
    </xf>
    <xf numFmtId="167" fontId="35" fillId="0" borderId="0" xfId="0" applyNumberFormat="1" applyFont="1" applyAlignment="1" applyProtection="1">
      <alignment horizontal="right" shrinkToFit="1"/>
      <protection locked="0"/>
    </xf>
    <xf numFmtId="43" fontId="6" fillId="0" borderId="0" xfId="134" applyFont="1" applyFill="1" applyBorder="1" applyAlignment="1" applyProtection="1">
      <alignment shrinkToFit="1"/>
      <protection locked="0"/>
    </xf>
    <xf numFmtId="43" fontId="10" fillId="0" borderId="0" xfId="134" applyFont="1" applyFill="1" applyBorder="1" applyAlignment="1" applyProtection="1">
      <alignment horizontal="center" shrinkToFit="1"/>
      <protection locked="0"/>
    </xf>
    <xf numFmtId="43" fontId="6" fillId="0" borderId="0" xfId="134" applyFont="1" applyFill="1" applyBorder="1" applyAlignment="1" applyProtection="1">
      <alignment horizontal="center"/>
      <protection locked="0"/>
    </xf>
    <xf numFmtId="167" fontId="35" fillId="0" borderId="0" xfId="0" applyNumberFormat="1" applyFont="1" applyAlignment="1" applyProtection="1">
      <alignment horizontal="right"/>
      <protection locked="0"/>
    </xf>
    <xf numFmtId="167" fontId="52" fillId="0" borderId="0" xfId="0" applyNumberFormat="1" applyFont="1" applyAlignment="1" applyProtection="1">
      <alignment horizontal="center"/>
      <protection locked="0"/>
    </xf>
    <xf numFmtId="167" fontId="0" fillId="0" borderId="0" xfId="0" applyNumberFormat="1" applyAlignment="1" applyProtection="1">
      <alignment horizontal="center"/>
      <protection locked="0"/>
    </xf>
    <xf numFmtId="4" fontId="3" fillId="0" borderId="0" xfId="29" applyNumberFormat="1" applyFont="1" applyFill="1" applyBorder="1" applyAlignment="1" applyProtection="1">
      <alignment horizontal="center" shrinkToFit="1"/>
      <protection locked="0"/>
    </xf>
    <xf numFmtId="4" fontId="3" fillId="0" borderId="0" xfId="0" applyNumberFormat="1" applyFont="1" applyAlignment="1">
      <alignment shrinkToFit="1"/>
    </xf>
    <xf numFmtId="0" fontId="3" fillId="0" borderId="0" xfId="0" applyFont="1"/>
    <xf numFmtId="0" fontId="90" fillId="0" borderId="0" xfId="0" applyFont="1" applyAlignment="1">
      <alignment vertical="top" wrapText="1"/>
    </xf>
    <xf numFmtId="0" fontId="35" fillId="0" borderId="0" xfId="0" applyFont="1" applyAlignment="1">
      <alignment horizontal="center"/>
    </xf>
    <xf numFmtId="0" fontId="28" fillId="0" borderId="0" xfId="1" applyFont="1" applyAlignment="1">
      <alignment horizontal="left" vertical="top" wrapText="1"/>
    </xf>
    <xf numFmtId="4" fontId="28" fillId="0" borderId="0" xfId="1" applyNumberFormat="1" applyFont="1" applyAlignment="1">
      <alignment horizontal="right" shrinkToFit="1"/>
    </xf>
    <xf numFmtId="4" fontId="35" fillId="0" borderId="0" xfId="0" applyNumberFormat="1" applyFont="1" applyAlignment="1">
      <alignment horizontal="center"/>
    </xf>
    <xf numFmtId="4" fontId="10" fillId="0" borderId="0" xfId="0" applyNumberFormat="1" applyFont="1" applyAlignment="1">
      <alignment horizontal="right"/>
    </xf>
    <xf numFmtId="4" fontId="35" fillId="0" borderId="0" xfId="0" applyNumberFormat="1" applyFont="1" applyAlignment="1" applyProtection="1">
      <alignment horizontal="center"/>
      <protection locked="0"/>
    </xf>
    <xf numFmtId="0" fontId="10" fillId="0" borderId="0" xfId="0" applyFont="1" applyAlignment="1">
      <alignment vertical="top" wrapText="1"/>
    </xf>
    <xf numFmtId="4" fontId="35" fillId="0" borderId="0" xfId="0" applyNumberFormat="1" applyFont="1" applyAlignment="1">
      <alignment shrinkToFit="1"/>
    </xf>
    <xf numFmtId="4" fontId="10" fillId="0" borderId="0" xfId="0" applyNumberFormat="1" applyFont="1" applyAlignment="1">
      <alignment horizontal="right" shrinkToFit="1"/>
    </xf>
    <xf numFmtId="4" fontId="35" fillId="0" borderId="0" xfId="0" applyNumberFormat="1" applyFont="1" applyAlignment="1" applyProtection="1">
      <alignment shrinkToFit="1"/>
      <protection locked="0"/>
    </xf>
    <xf numFmtId="167" fontId="35" fillId="0" borderId="0" xfId="0" applyNumberFormat="1" applyFont="1" applyAlignment="1">
      <alignment horizontal="right" shrinkToFit="1"/>
    </xf>
    <xf numFmtId="4" fontId="10" fillId="0" borderId="0" xfId="1" applyNumberFormat="1" applyFont="1" applyAlignment="1">
      <alignment horizontal="center"/>
    </xf>
    <xf numFmtId="4" fontId="10" fillId="0" borderId="0" xfId="1" applyNumberFormat="1" applyFont="1" applyAlignment="1">
      <alignment horizontal="center" shrinkToFit="1"/>
    </xf>
    <xf numFmtId="4" fontId="10" fillId="0" borderId="0" xfId="1" applyNumberFormat="1" applyFont="1" applyAlignment="1">
      <alignment horizontal="right" shrinkToFit="1"/>
    </xf>
    <xf numFmtId="0" fontId="10" fillId="0" borderId="0" xfId="0" applyFont="1" applyAlignment="1">
      <alignment horizontal="justify" vertical="top" wrapText="1"/>
    </xf>
    <xf numFmtId="0" fontId="6" fillId="0" borderId="0" xfId="1" applyFont="1" applyAlignment="1">
      <alignment vertical="top"/>
    </xf>
    <xf numFmtId="0" fontId="28" fillId="0" borderId="0" xfId="0" applyFont="1" applyAlignment="1">
      <alignment horizontal="left" vertical="top" wrapText="1"/>
    </xf>
    <xf numFmtId="0" fontId="3" fillId="0" borderId="0" xfId="0" applyFont="1" applyAlignment="1">
      <alignment horizontal="justify" vertical="top" wrapText="1"/>
    </xf>
    <xf numFmtId="4" fontId="37" fillId="0" borderId="0" xfId="0" applyNumberFormat="1" applyFont="1" applyAlignment="1">
      <alignment shrinkToFit="1"/>
    </xf>
    <xf numFmtId="4" fontId="37" fillId="0" borderId="0" xfId="0" applyNumberFormat="1" applyFont="1" applyAlignment="1" applyProtection="1">
      <alignment horizontal="center"/>
      <protection locked="0"/>
    </xf>
    <xf numFmtId="167" fontId="37" fillId="0" borderId="0" xfId="0" applyNumberFormat="1" applyFont="1" applyAlignment="1">
      <alignment horizontal="right" shrinkToFit="1"/>
    </xf>
    <xf numFmtId="0" fontId="3" fillId="0" borderId="0" xfId="75" applyFont="1" applyAlignment="1">
      <alignment horizontal="justify" vertical="top"/>
    </xf>
    <xf numFmtId="49" fontId="88" fillId="0" borderId="0" xfId="105" applyNumberFormat="1" applyFont="1" applyAlignment="1">
      <alignment horizontal="left" vertical="top"/>
    </xf>
    <xf numFmtId="0" fontId="6" fillId="0" borderId="0" xfId="1" applyFont="1" applyAlignment="1">
      <alignment horizontal="left"/>
    </xf>
    <xf numFmtId="4" fontId="10" fillId="0" borderId="0" xfId="0" applyNumberFormat="1" applyFont="1" applyAlignment="1">
      <alignment horizontal="center" vertical="top" wrapText="1"/>
    </xf>
    <xf numFmtId="4" fontId="10" fillId="0" borderId="0" xfId="0" applyNumberFormat="1" applyFont="1" applyAlignment="1">
      <alignment horizontal="right" vertical="top" wrapText="1"/>
    </xf>
    <xf numFmtId="4" fontId="10" fillId="0" borderId="0" xfId="0" applyNumberFormat="1" applyFont="1" applyAlignment="1" applyProtection="1">
      <alignment horizontal="center" vertical="top" wrapText="1"/>
      <protection locked="0"/>
    </xf>
    <xf numFmtId="167" fontId="6" fillId="0" borderId="0" xfId="0" applyNumberFormat="1" applyFont="1" applyAlignment="1">
      <alignment horizontal="right" vertical="top" wrapText="1"/>
    </xf>
    <xf numFmtId="0" fontId="10" fillId="0" borderId="0" xfId="0" applyFont="1" applyAlignment="1">
      <alignment horizontal="left" vertical="top"/>
    </xf>
    <xf numFmtId="0" fontId="6" fillId="0" borderId="0" xfId="0" applyFont="1" applyAlignment="1">
      <alignment horizontal="left" vertical="top" wrapText="1"/>
    </xf>
    <xf numFmtId="2" fontId="44" fillId="0" borderId="0" xfId="1" applyNumberFormat="1" applyFont="1" applyAlignment="1">
      <alignment horizontal="center" wrapText="1"/>
    </xf>
    <xf numFmtId="49" fontId="54" fillId="0" borderId="0" xfId="1" applyNumberFormat="1" applyFont="1" applyAlignment="1">
      <alignment horizontal="left" vertical="top"/>
    </xf>
    <xf numFmtId="49" fontId="4" fillId="0" borderId="0" xfId="1" applyNumberFormat="1" applyFont="1" applyAlignment="1">
      <alignment horizontal="left" vertical="top"/>
    </xf>
    <xf numFmtId="0" fontId="4" fillId="0" borderId="0" xfId="1" applyFont="1" applyAlignment="1">
      <alignment horizontal="left" vertical="top"/>
    </xf>
    <xf numFmtId="0" fontId="3" fillId="0" borderId="0" xfId="0" applyFont="1" applyAlignment="1">
      <alignment horizontal="left" vertical="top" wrapText="1" indent="2"/>
    </xf>
    <xf numFmtId="0" fontId="3" fillId="0" borderId="0" xfId="0" applyFont="1" applyAlignment="1">
      <alignment vertical="top" wrapText="1"/>
    </xf>
    <xf numFmtId="49" fontId="55" fillId="0" borderId="0" xfId="1" applyNumberFormat="1" applyFont="1" applyAlignment="1">
      <alignment horizontal="left" vertical="top"/>
    </xf>
    <xf numFmtId="0" fontId="3" fillId="0" borderId="0" xfId="0" applyFont="1" applyAlignment="1">
      <alignment horizontal="left" vertical="top" wrapText="1" indent="3"/>
    </xf>
    <xf numFmtId="0" fontId="3" fillId="0" borderId="0" xfId="1" applyFont="1" applyAlignment="1">
      <alignment horizontal="justify" vertical="top" wrapText="1"/>
    </xf>
    <xf numFmtId="0" fontId="154" fillId="0" borderId="0" xfId="0" applyFont="1" applyAlignment="1">
      <alignment horizontal="left"/>
    </xf>
    <xf numFmtId="0" fontId="68" fillId="0" borderId="0" xfId="0" applyFont="1" applyAlignment="1">
      <alignment horizontal="left"/>
    </xf>
    <xf numFmtId="4" fontId="3" fillId="0" borderId="0" xfId="0" applyNumberFormat="1" applyFont="1"/>
    <xf numFmtId="4" fontId="3" fillId="0" borderId="0" xfId="0" applyNumberFormat="1" applyFont="1" applyAlignment="1">
      <alignment horizontal="right"/>
    </xf>
    <xf numFmtId="4" fontId="90" fillId="0" borderId="0" xfId="0" applyNumberFormat="1" applyFont="1" applyProtection="1">
      <protection locked="0"/>
    </xf>
    <xf numFmtId="167" fontId="90" fillId="0" borderId="0" xfId="0" applyNumberFormat="1" applyFont="1" applyProtection="1">
      <protection locked="0"/>
    </xf>
    <xf numFmtId="0" fontId="155" fillId="0" borderId="0" xfId="0" applyFont="1"/>
    <xf numFmtId="4" fontId="155" fillId="0" borderId="0" xfId="0" applyNumberFormat="1" applyFont="1"/>
    <xf numFmtId="0" fontId="4" fillId="0" borderId="0" xfId="1" applyFont="1" applyAlignment="1">
      <alignment horizontal="center"/>
    </xf>
    <xf numFmtId="0" fontId="5" fillId="0" borderId="0" xfId="1" applyFont="1" applyAlignment="1">
      <alignment horizontal="center"/>
    </xf>
    <xf numFmtId="0" fontId="4" fillId="0" borderId="0" xfId="0" applyFont="1" applyAlignment="1">
      <alignment horizontal="left" vertical="top"/>
    </xf>
    <xf numFmtId="0" fontId="3" fillId="0" borderId="0" xfId="0" applyFont="1" applyAlignment="1">
      <alignment horizontal="left" vertical="top"/>
    </xf>
    <xf numFmtId="164" fontId="84" fillId="0" borderId="0" xfId="29" applyFont="1" applyFill="1" applyBorder="1"/>
    <xf numFmtId="4" fontId="84" fillId="0" borderId="0" xfId="29" applyNumberFormat="1" applyFont="1" applyFill="1" applyBorder="1"/>
    <xf numFmtId="0" fontId="3" fillId="0" borderId="0" xfId="1" applyFont="1" applyAlignment="1">
      <alignment horizontal="left" wrapText="1"/>
    </xf>
    <xf numFmtId="4" fontId="3" fillId="0" borderId="0" xfId="1" applyNumberFormat="1" applyFont="1" applyAlignment="1">
      <alignment horizontal="center" shrinkToFit="1"/>
    </xf>
    <xf numFmtId="4" fontId="3" fillId="0" borderId="0" xfId="29" applyNumberFormat="1" applyFont="1" applyFill="1" applyBorder="1" applyAlignment="1" applyProtection="1">
      <alignment horizontal="right" shrinkToFit="1"/>
    </xf>
    <xf numFmtId="167" fontId="3" fillId="0" borderId="0" xfId="29" applyNumberFormat="1" applyFont="1" applyFill="1" applyBorder="1" applyAlignment="1" applyProtection="1">
      <alignment horizontal="center" shrinkToFit="1"/>
      <protection locked="0"/>
    </xf>
    <xf numFmtId="0" fontId="3" fillId="0" borderId="0" xfId="1" applyFont="1" applyAlignment="1">
      <alignment horizontal="left" vertical="top" wrapText="1"/>
    </xf>
    <xf numFmtId="4" fontId="3" fillId="0" borderId="0" xfId="1" applyNumberFormat="1" applyFont="1" applyAlignment="1">
      <alignment horizontal="center"/>
    </xf>
    <xf numFmtId="4" fontId="3" fillId="0" borderId="0" xfId="1" applyNumberFormat="1" applyFont="1" applyAlignment="1">
      <alignment horizontal="right"/>
    </xf>
    <xf numFmtId="4" fontId="3" fillId="0" borderId="0" xfId="1" applyNumberFormat="1" applyFont="1" applyAlignment="1" applyProtection="1">
      <alignment horizontal="right"/>
      <protection locked="0"/>
    </xf>
    <xf numFmtId="167" fontId="3" fillId="0" borderId="0" xfId="1" applyNumberFormat="1" applyFont="1" applyAlignment="1" applyProtection="1">
      <alignment horizontal="right"/>
      <protection locked="0"/>
    </xf>
    <xf numFmtId="0" fontId="157" fillId="0" borderId="0" xfId="0" applyFont="1" applyAlignment="1">
      <alignment vertical="top" wrapText="1"/>
    </xf>
    <xf numFmtId="167" fontId="3" fillId="0" borderId="0" xfId="121" applyNumberFormat="1" applyFont="1" applyFill="1" applyBorder="1" applyAlignment="1" applyProtection="1">
      <alignment horizontal="right"/>
      <protection locked="0"/>
    </xf>
    <xf numFmtId="0" fontId="154" fillId="0" borderId="0" xfId="0" applyFont="1"/>
    <xf numFmtId="4" fontId="154" fillId="0" borderId="0" xfId="0" applyNumberFormat="1" applyFont="1"/>
    <xf numFmtId="4" fontId="158" fillId="0" borderId="0" xfId="0" applyNumberFormat="1" applyFont="1"/>
    <xf numFmtId="0" fontId="3" fillId="0" borderId="0" xfId="0" applyFont="1" applyAlignment="1">
      <alignment vertical="top"/>
    </xf>
    <xf numFmtId="0" fontId="101" fillId="0" borderId="0" xfId="0" applyFont="1"/>
    <xf numFmtId="0" fontId="54" fillId="0" borderId="0" xfId="0" applyFont="1"/>
    <xf numFmtId="167" fontId="68" fillId="0" borderId="0" xfId="0" applyNumberFormat="1" applyFont="1" applyProtection="1">
      <protection locked="0"/>
    </xf>
    <xf numFmtId="0" fontId="6" fillId="0" borderId="0" xfId="0" applyFont="1" applyAlignment="1">
      <alignment horizontal="center" vertical="top"/>
    </xf>
    <xf numFmtId="4" fontId="36" fillId="0" borderId="0" xfId="0" applyNumberFormat="1" applyFont="1" applyProtection="1">
      <protection locked="0"/>
    </xf>
    <xf numFmtId="167" fontId="36" fillId="0" borderId="0" xfId="0" applyNumberFormat="1" applyFont="1" applyAlignment="1">
      <alignment horizontal="right"/>
    </xf>
    <xf numFmtId="0" fontId="27" fillId="0" borderId="0" xfId="1" applyFont="1" applyAlignment="1">
      <alignment horizontal="left" vertical="top" wrapText="1"/>
    </xf>
    <xf numFmtId="0" fontId="6" fillId="0" borderId="0" xfId="0" applyFont="1" applyAlignment="1">
      <alignment vertical="top"/>
    </xf>
    <xf numFmtId="167" fontId="10" fillId="0" borderId="0" xfId="0" applyNumberFormat="1" applyFont="1" applyAlignment="1">
      <alignment horizontal="right"/>
    </xf>
    <xf numFmtId="0" fontId="36" fillId="0" borderId="0" xfId="0" applyFont="1" applyAlignment="1">
      <alignment horizontal="right"/>
    </xf>
    <xf numFmtId="4" fontId="36" fillId="0" borderId="0" xfId="0" applyNumberFormat="1" applyFont="1" applyAlignment="1" applyProtection="1">
      <alignment horizontal="right"/>
      <protection locked="0"/>
    </xf>
    <xf numFmtId="4" fontId="10" fillId="0" borderId="0" xfId="0" applyNumberFormat="1" applyFont="1" applyAlignment="1">
      <alignment horizontal="center"/>
    </xf>
    <xf numFmtId="0" fontId="6" fillId="0" borderId="0" xfId="0" applyFont="1" applyAlignment="1" applyProtection="1">
      <alignment vertical="top"/>
      <protection locked="0"/>
    </xf>
    <xf numFmtId="4" fontId="10" fillId="0" borderId="0" xfId="0" applyNumberFormat="1" applyFont="1" applyAlignment="1" applyProtection="1">
      <alignment horizontal="right"/>
      <protection locked="0"/>
    </xf>
    <xf numFmtId="0" fontId="42" fillId="0" borderId="0" xfId="0" applyFont="1"/>
    <xf numFmtId="0" fontId="6" fillId="0" borderId="0" xfId="1" applyFont="1"/>
    <xf numFmtId="4" fontId="10" fillId="0" borderId="0" xfId="0" applyNumberFormat="1" applyFont="1" applyAlignment="1" applyProtection="1">
      <alignment horizontal="right" shrinkToFit="1"/>
      <protection locked="0"/>
    </xf>
    <xf numFmtId="4" fontId="6" fillId="0" borderId="0" xfId="0" applyNumberFormat="1" applyFont="1" applyAlignment="1">
      <alignment horizontal="center"/>
    </xf>
    <xf numFmtId="2" fontId="10" fillId="0" borderId="0" xfId="0" applyNumberFormat="1" applyFont="1" applyAlignment="1" applyProtection="1">
      <alignment horizontal="right" shrinkToFit="1"/>
      <protection locked="0"/>
    </xf>
    <xf numFmtId="0" fontId="10" fillId="0" borderId="0" xfId="0" applyFont="1" applyAlignment="1">
      <alignment horizontal="right"/>
    </xf>
    <xf numFmtId="167" fontId="10" fillId="0" borderId="0" xfId="0" applyNumberFormat="1" applyFont="1" applyAlignment="1">
      <alignment horizontal="right" shrinkToFit="1"/>
    </xf>
    <xf numFmtId="4" fontId="6" fillId="0" borderId="0" xfId="0" applyNumberFormat="1" applyFont="1" applyAlignment="1" applyProtection="1">
      <alignment horizontal="right" wrapText="1"/>
      <protection locked="0"/>
    </xf>
    <xf numFmtId="167" fontId="6" fillId="0" borderId="0" xfId="0" applyNumberFormat="1" applyFont="1" applyAlignment="1">
      <alignment horizontal="left" vertical="center" wrapText="1"/>
    </xf>
    <xf numFmtId="4" fontId="10" fillId="0" borderId="0" xfId="0" applyNumberFormat="1" applyFont="1" applyAlignment="1" applyProtection="1">
      <alignment horizontal="right" wrapText="1"/>
      <protection locked="0"/>
    </xf>
    <xf numFmtId="0" fontId="10" fillId="0" borderId="0" xfId="0" applyFont="1" applyAlignment="1" applyProtection="1">
      <alignment horizontal="right"/>
      <protection locked="0"/>
    </xf>
    <xf numFmtId="0" fontId="10" fillId="0" borderId="0" xfId="0" applyFont="1" applyProtection="1">
      <protection locked="0"/>
    </xf>
    <xf numFmtId="0" fontId="10" fillId="0" borderId="0" xfId="0" applyFont="1" applyAlignment="1" applyProtection="1">
      <alignment horizontal="right" wrapText="1"/>
      <protection locked="0"/>
    </xf>
    <xf numFmtId="0" fontId="10" fillId="0" borderId="0" xfId="0" applyFont="1" applyAlignment="1" applyProtection="1">
      <alignment wrapText="1"/>
      <protection locked="0"/>
    </xf>
    <xf numFmtId="4" fontId="10" fillId="0" borderId="0" xfId="0" applyNumberFormat="1" applyFont="1" applyAlignment="1">
      <alignment horizontal="right" wrapText="1"/>
    </xf>
    <xf numFmtId="167" fontId="10" fillId="0" borderId="0" xfId="0" applyNumberFormat="1" applyFont="1" applyAlignment="1">
      <alignment horizontal="right" wrapText="1"/>
    </xf>
    <xf numFmtId="0" fontId="3" fillId="0" borderId="0" xfId="40" applyAlignment="1">
      <alignment horizontal="left" vertical="top" wrapText="1"/>
    </xf>
    <xf numFmtId="0" fontId="159" fillId="0" borderId="0" xfId="1" applyFont="1" applyAlignment="1">
      <alignment horizontal="left" vertical="top" wrapText="1"/>
    </xf>
    <xf numFmtId="0" fontId="3" fillId="0" borderId="0" xfId="0" applyFont="1" applyAlignment="1">
      <alignment horizontal="right"/>
    </xf>
    <xf numFmtId="4" fontId="3" fillId="0" borderId="0" xfId="40" applyNumberFormat="1" applyAlignment="1">
      <alignment horizontal="right" shrinkToFit="1"/>
    </xf>
    <xf numFmtId="0" fontId="10" fillId="0" borderId="0" xfId="0" applyFont="1" applyAlignment="1">
      <alignment horizontal="center"/>
    </xf>
    <xf numFmtId="4" fontId="6" fillId="0" borderId="0" xfId="0" applyNumberFormat="1" applyFont="1" applyAlignment="1" applyProtection="1">
      <alignment horizontal="right" vertical="top"/>
      <protection locked="0"/>
    </xf>
    <xf numFmtId="43" fontId="10" fillId="0" borderId="0" xfId="134" applyFont="1" applyFill="1" applyBorder="1" applyAlignment="1" applyProtection="1">
      <alignment horizontal="center"/>
      <protection locked="0"/>
    </xf>
    <xf numFmtId="43" fontId="10" fillId="0" borderId="0" xfId="134" applyFont="1" applyFill="1" applyAlignment="1" applyProtection="1">
      <alignment horizontal="center"/>
      <protection locked="0"/>
    </xf>
    <xf numFmtId="4" fontId="10" fillId="0" borderId="0" xfId="142" applyNumberFormat="1" applyAlignment="1">
      <alignment horizontal="right"/>
    </xf>
    <xf numFmtId="3" fontId="10" fillId="0" borderId="0" xfId="142" applyNumberFormat="1" applyAlignment="1">
      <alignment horizontal="right"/>
    </xf>
    <xf numFmtId="0" fontId="10" fillId="0" borderId="0" xfId="167" applyAlignment="1">
      <alignment horizontal="left" vertical="top" wrapText="1"/>
    </xf>
    <xf numFmtId="0" fontId="39" fillId="0" borderId="0" xfId="0" applyFont="1"/>
    <xf numFmtId="0" fontId="86" fillId="0" borderId="0" xfId="1" applyFont="1" applyAlignment="1">
      <alignment horizontal="left" vertical="top" wrapText="1"/>
    </xf>
    <xf numFmtId="4" fontId="3" fillId="0" borderId="0" xfId="29" applyNumberFormat="1" applyFont="1" applyFill="1" applyBorder="1" applyAlignment="1" applyProtection="1">
      <alignment horizontal="center" shrinkToFit="1"/>
    </xf>
    <xf numFmtId="2" fontId="94" fillId="0" borderId="0" xfId="29" applyNumberFormat="1" applyFont="1" applyFill="1" applyBorder="1" applyAlignment="1" applyProtection="1">
      <alignment horizontal="center" shrinkToFit="1"/>
      <protection locked="0"/>
    </xf>
    <xf numFmtId="2" fontId="3" fillId="0" borderId="0" xfId="40" applyNumberFormat="1" applyAlignment="1" applyProtection="1">
      <alignment horizontal="right" shrinkToFit="1"/>
      <protection locked="0"/>
    </xf>
    <xf numFmtId="2" fontId="3" fillId="0" borderId="0" xfId="0" applyNumberFormat="1" applyFont="1" applyAlignment="1" applyProtection="1">
      <alignment shrinkToFit="1"/>
      <protection locked="0"/>
    </xf>
    <xf numFmtId="2" fontId="3" fillId="0" borderId="0" xfId="0" applyNumberFormat="1" applyFont="1" applyProtection="1">
      <protection locked="0"/>
    </xf>
    <xf numFmtId="0" fontId="36" fillId="0" borderId="0" xfId="0" applyFont="1" applyAlignment="1">
      <alignment horizontal="center"/>
    </xf>
    <xf numFmtId="4" fontId="36" fillId="0" borderId="0" xfId="0" applyNumberFormat="1" applyFont="1" applyAlignment="1">
      <alignment horizontal="center" vertical="center"/>
    </xf>
    <xf numFmtId="4" fontId="6" fillId="0" borderId="0" xfId="0" applyNumberFormat="1" applyFont="1" applyAlignment="1" applyProtection="1">
      <alignment horizontal="right"/>
      <protection locked="0"/>
    </xf>
    <xf numFmtId="0" fontId="4" fillId="0" borderId="0" xfId="167" applyFont="1" applyAlignment="1" applyProtection="1">
      <alignment horizontal="left" wrapText="1"/>
      <protection locked="0"/>
    </xf>
    <xf numFmtId="0" fontId="3" fillId="0" borderId="0" xfId="167" applyFont="1"/>
    <xf numFmtId="4" fontId="4" fillId="0" borderId="0" xfId="167" applyNumberFormat="1" applyFont="1" applyAlignment="1" applyProtection="1">
      <alignment horizontal="right" vertical="center" shrinkToFit="1"/>
      <protection locked="0"/>
    </xf>
    <xf numFmtId="4" fontId="3" fillId="0" borderId="0" xfId="167" applyNumberFormat="1" applyFont="1" applyAlignment="1">
      <alignment horizontal="right" vertical="center"/>
    </xf>
    <xf numFmtId="4" fontId="3" fillId="0" borderId="0" xfId="167" applyNumberFormat="1" applyFont="1" applyAlignment="1" applyProtection="1">
      <alignment horizontal="right" vertical="center"/>
      <protection locked="0"/>
    </xf>
    <xf numFmtId="0" fontId="82" fillId="0" borderId="0" xfId="0" applyFont="1"/>
    <xf numFmtId="4" fontId="10" fillId="0" borderId="0" xfId="0" applyNumberFormat="1" applyFont="1" applyAlignment="1" applyProtection="1">
      <alignment horizontal="center" shrinkToFit="1"/>
      <protection locked="0"/>
    </xf>
    <xf numFmtId="0" fontId="10" fillId="0" borderId="0" xfId="142" applyProtection="1">
      <protection locked="0"/>
    </xf>
    <xf numFmtId="0" fontId="10" fillId="0" borderId="0" xfId="0" quotePrefix="1" applyFont="1" applyAlignment="1">
      <alignment horizontal="left" vertical="top" wrapText="1"/>
    </xf>
    <xf numFmtId="0" fontId="28" fillId="0" borderId="0" xfId="1" applyFont="1" applyAlignment="1">
      <alignment horizontal="center" shrinkToFit="1"/>
    </xf>
    <xf numFmtId="0" fontId="6" fillId="0" borderId="0" xfId="1" applyFont="1" applyAlignment="1">
      <alignment vertical="top" wrapText="1"/>
    </xf>
    <xf numFmtId="0" fontId="28" fillId="0" borderId="0" xfId="40" applyFont="1" applyAlignment="1">
      <alignment horizontal="left" vertical="top" wrapText="1"/>
    </xf>
    <xf numFmtId="4" fontId="10" fillId="0" borderId="0" xfId="40" applyNumberFormat="1" applyFont="1" applyAlignment="1">
      <alignment horizontal="center" shrinkToFit="1"/>
    </xf>
    <xf numFmtId="0" fontId="10" fillId="0" borderId="0" xfId="143" applyAlignment="1">
      <alignment horizontal="center"/>
    </xf>
    <xf numFmtId="0" fontId="29" fillId="0" borderId="0" xfId="1" applyFont="1" applyAlignment="1">
      <alignment horizontal="right" shrinkToFit="1"/>
    </xf>
    <xf numFmtId="0" fontId="10" fillId="0" borderId="0" xfId="40" applyFont="1" applyAlignment="1">
      <alignment horizontal="left" vertical="top" wrapText="1"/>
    </xf>
    <xf numFmtId="0" fontId="10" fillId="0" borderId="0" xfId="0" applyFont="1" applyAlignment="1">
      <alignment horizontal="center" shrinkToFit="1"/>
    </xf>
    <xf numFmtId="4" fontId="10" fillId="0" borderId="0" xfId="0" applyNumberFormat="1" applyFont="1" applyAlignment="1">
      <alignment horizontal="center" shrinkToFit="1"/>
    </xf>
    <xf numFmtId="0" fontId="9" fillId="0" borderId="0" xfId="0" applyFont="1" applyAlignment="1">
      <alignment horizontal="left" vertical="top" wrapText="1"/>
    </xf>
    <xf numFmtId="0" fontId="6" fillId="0" borderId="0" xfId="0" applyFont="1" applyAlignment="1">
      <alignment horizontal="right"/>
    </xf>
    <xf numFmtId="0" fontId="6" fillId="0" borderId="0" xfId="1" applyFont="1" applyAlignment="1">
      <alignment wrapText="1"/>
    </xf>
    <xf numFmtId="0" fontId="10" fillId="0" borderId="0" xfId="0" applyFont="1" applyAlignment="1">
      <alignment horizontal="right" shrinkToFi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right" wrapText="1"/>
    </xf>
    <xf numFmtId="4" fontId="6" fillId="0" borderId="0" xfId="0" applyNumberFormat="1" applyFont="1" applyAlignment="1">
      <alignment wrapText="1"/>
    </xf>
    <xf numFmtId="14" fontId="6" fillId="0" borderId="0" xfId="0" applyNumberFormat="1" applyFont="1" applyAlignment="1">
      <alignment horizontal="center" vertical="top" wrapText="1"/>
    </xf>
    <xf numFmtId="0" fontId="31" fillId="0" borderId="0" xfId="0" applyFont="1" applyAlignment="1">
      <alignment horizontal="right"/>
    </xf>
    <xf numFmtId="4" fontId="10" fillId="0" borderId="0" xfId="0" applyNumberFormat="1" applyFont="1" applyAlignment="1">
      <alignment wrapText="1"/>
    </xf>
    <xf numFmtId="0" fontId="6" fillId="0" borderId="0" xfId="0" applyFont="1" applyAlignment="1">
      <alignment horizontal="center" vertical="top" wrapText="1"/>
    </xf>
    <xf numFmtId="166" fontId="10" fillId="0" borderId="0" xfId="0" applyNumberFormat="1" applyFont="1" applyAlignment="1">
      <alignment horizontal="right" wrapText="1"/>
    </xf>
    <xf numFmtId="0" fontId="6" fillId="0" borderId="0" xfId="0" applyFont="1" applyAlignment="1">
      <alignment horizontal="justify" vertical="top" wrapText="1"/>
    </xf>
    <xf numFmtId="0" fontId="28" fillId="0" borderId="0" xfId="1" applyFont="1" applyAlignment="1">
      <alignment horizontal="right" shrinkToFit="1"/>
    </xf>
    <xf numFmtId="4" fontId="28" fillId="0" borderId="0" xfId="1" applyNumberFormat="1" applyFont="1" applyAlignment="1">
      <alignment horizontal="center" shrinkToFit="1"/>
    </xf>
    <xf numFmtId="0" fontId="6" fillId="0" borderId="0" xfId="0" applyFont="1"/>
    <xf numFmtId="0" fontId="10" fillId="0" borderId="0" xfId="0" applyFont="1" applyAlignment="1">
      <alignment horizontal="center" vertical="top"/>
    </xf>
    <xf numFmtId="0" fontId="6" fillId="0" borderId="0" xfId="0" applyFont="1" applyAlignment="1">
      <alignment vertical="top" wrapText="1"/>
    </xf>
    <xf numFmtId="0" fontId="10" fillId="0" borderId="0" xfId="0" applyFont="1" applyAlignment="1">
      <alignment horizontal="center" wrapText="1"/>
    </xf>
    <xf numFmtId="0" fontId="4" fillId="0" borderId="0" xfId="0" applyFont="1" applyAlignment="1">
      <alignment vertical="top"/>
    </xf>
    <xf numFmtId="0" fontId="94" fillId="0" borderId="0" xfId="0" applyFont="1" applyAlignment="1">
      <alignment horizontal="left" vertical="top" wrapText="1"/>
    </xf>
    <xf numFmtId="0" fontId="10" fillId="0" borderId="0" xfId="1" applyFont="1" applyAlignment="1">
      <alignment horizontal="left" wrapText="1"/>
    </xf>
    <xf numFmtId="4" fontId="6" fillId="0" borderId="0" xfId="0" applyNumberFormat="1" applyFont="1" applyAlignment="1">
      <alignment horizontal="right" vertical="top"/>
    </xf>
    <xf numFmtId="0" fontId="9" fillId="0" borderId="0" xfId="142" applyFont="1" applyAlignment="1">
      <alignment shrinkToFit="1"/>
    </xf>
    <xf numFmtId="0" fontId="6" fillId="0" borderId="0" xfId="142" applyFont="1" applyAlignment="1">
      <alignment shrinkToFit="1"/>
    </xf>
    <xf numFmtId="4" fontId="6" fillId="0" borderId="0" xfId="142" applyNumberFormat="1" applyFont="1" applyAlignment="1">
      <alignment horizontal="center" wrapText="1"/>
    </xf>
    <xf numFmtId="0" fontId="10" fillId="0" borderId="0" xfId="142" applyAlignment="1">
      <alignment horizontal="left" shrinkToFit="1"/>
    </xf>
    <xf numFmtId="0" fontId="10" fillId="0" borderId="0" xfId="142" applyAlignment="1">
      <alignment horizontal="center" shrinkToFit="1"/>
    </xf>
    <xf numFmtId="4" fontId="10" fillId="0" borderId="0" xfId="142" applyNumberFormat="1" applyAlignment="1">
      <alignment horizontal="right" shrinkToFit="1"/>
    </xf>
    <xf numFmtId="0" fontId="10" fillId="0" borderId="0" xfId="142" quotePrefix="1" applyAlignment="1">
      <alignment horizontal="left" vertical="top" wrapText="1"/>
    </xf>
    <xf numFmtId="0" fontId="10" fillId="0" borderId="0" xfId="0" applyFont="1" applyAlignment="1">
      <alignment horizontal="left" wrapText="1"/>
    </xf>
    <xf numFmtId="0" fontId="6" fillId="0" borderId="0" xfId="142" applyFont="1" applyAlignment="1">
      <alignment horizontal="left" vertical="top"/>
    </xf>
    <xf numFmtId="0" fontId="6" fillId="0" borderId="0" xfId="142" applyFont="1" applyAlignment="1">
      <alignment horizontal="left"/>
    </xf>
    <xf numFmtId="0" fontId="6" fillId="0" borderId="0" xfId="142" applyFont="1" applyAlignment="1">
      <alignment horizontal="center"/>
    </xf>
    <xf numFmtId="4" fontId="6" fillId="0" borderId="0" xfId="142" applyNumberFormat="1" applyFont="1" applyAlignment="1">
      <alignment horizontal="right"/>
    </xf>
    <xf numFmtId="0" fontId="10" fillId="0" borderId="0" xfId="142" applyAlignment="1">
      <alignment horizontal="left"/>
    </xf>
    <xf numFmtId="0" fontId="28" fillId="0" borderId="0" xfId="0" applyFont="1" applyAlignment="1">
      <alignment horizontal="left" vertical="top" indent="2"/>
    </xf>
    <xf numFmtId="4" fontId="6" fillId="0" borderId="0" xfId="0" applyNumberFormat="1" applyFont="1" applyAlignment="1">
      <alignment horizontal="right"/>
    </xf>
    <xf numFmtId="0" fontId="5" fillId="0" borderId="0" xfId="167" applyFont="1" applyAlignment="1">
      <alignment horizontal="left" vertical="top"/>
    </xf>
    <xf numFmtId="0" fontId="5" fillId="0" borderId="0" xfId="167" applyFont="1" applyAlignment="1">
      <alignment horizontal="left" wrapText="1"/>
    </xf>
    <xf numFmtId="0" fontId="4" fillId="0" borderId="0" xfId="167" applyFont="1" applyAlignment="1">
      <alignment horizontal="left" wrapText="1"/>
    </xf>
    <xf numFmtId="0" fontId="4" fillId="0" borderId="0" xfId="167" applyFont="1" applyAlignment="1">
      <alignment horizontal="left" vertical="top"/>
    </xf>
    <xf numFmtId="0" fontId="4" fillId="0" borderId="0" xfId="0" applyFont="1" applyAlignment="1">
      <alignment vertical="center" wrapText="1"/>
    </xf>
    <xf numFmtId="0" fontId="4" fillId="0" borderId="0" xfId="167" applyFont="1" applyAlignment="1">
      <alignment horizontal="right" vertical="center" shrinkToFit="1"/>
    </xf>
    <xf numFmtId="4" fontId="4" fillId="0" borderId="0" xfId="167" applyNumberFormat="1" applyFont="1" applyAlignment="1">
      <alignment horizontal="right" vertical="center" shrinkToFit="1"/>
    </xf>
    <xf numFmtId="0" fontId="3" fillId="0" borderId="0" xfId="167" applyFont="1" applyAlignment="1">
      <alignment horizontal="left" vertical="top"/>
    </xf>
    <xf numFmtId="0" fontId="3" fillId="0" borderId="0" xfId="167" applyFont="1" applyAlignment="1">
      <alignment vertical="top" wrapText="1"/>
    </xf>
    <xf numFmtId="0" fontId="3" fillId="0" borderId="0" xfId="167" applyFont="1" applyAlignment="1">
      <alignment horizontal="right" vertical="center"/>
    </xf>
    <xf numFmtId="0" fontId="94" fillId="0" borderId="0" xfId="167" applyFont="1" applyAlignment="1">
      <alignment vertical="top" wrapText="1"/>
    </xf>
    <xf numFmtId="0" fontId="4" fillId="0" borderId="0" xfId="167" applyFont="1" applyAlignment="1">
      <alignment horizontal="left"/>
    </xf>
    <xf numFmtId="0" fontId="9" fillId="0" borderId="0" xfId="1" applyFont="1" applyAlignment="1">
      <alignment vertical="top"/>
    </xf>
    <xf numFmtId="0" fontId="82" fillId="0" borderId="0" xfId="0" applyFont="1" applyAlignment="1">
      <alignment horizontal="left" vertical="top"/>
    </xf>
    <xf numFmtId="4" fontId="10" fillId="0" borderId="0" xfId="0" applyNumberFormat="1" applyFont="1" applyAlignment="1">
      <alignment horizontal="center" wrapText="1"/>
    </xf>
    <xf numFmtId="49" fontId="35" fillId="0" borderId="0" xfId="0" applyNumberFormat="1" applyFont="1" applyAlignment="1">
      <alignment vertical="top"/>
    </xf>
    <xf numFmtId="49" fontId="41" fillId="0" borderId="0" xfId="0" applyNumberFormat="1" applyFont="1" applyAlignment="1">
      <alignment vertical="top"/>
    </xf>
    <xf numFmtId="0" fontId="41" fillId="0" borderId="0" xfId="0" applyFont="1" applyAlignment="1">
      <alignment vertical="top"/>
    </xf>
    <xf numFmtId="4" fontId="10" fillId="0" borderId="0" xfId="142" applyNumberFormat="1" applyProtection="1">
      <protection locked="0"/>
    </xf>
    <xf numFmtId="0" fontId="101" fillId="0" borderId="0" xfId="0" applyFont="1" applyProtection="1">
      <protection locked="0"/>
    </xf>
    <xf numFmtId="0" fontId="160" fillId="0" borderId="0" xfId="1" applyFont="1" applyAlignment="1">
      <alignment horizontal="right" shrinkToFit="1"/>
    </xf>
    <xf numFmtId="0" fontId="4" fillId="0" borderId="0" xfId="40" applyFont="1" applyAlignment="1">
      <alignment horizontal="left" vertical="top" wrapText="1"/>
    </xf>
    <xf numFmtId="4" fontId="84" fillId="0" borderId="0" xfId="40" applyNumberFormat="1" applyFont="1" applyAlignment="1">
      <alignment horizontal="right" shrinkToFit="1"/>
    </xf>
    <xf numFmtId="0" fontId="4" fillId="0" borderId="0" xfId="0" applyFont="1" applyAlignment="1">
      <alignment horizontal="center" vertical="top" wrapText="1"/>
    </xf>
    <xf numFmtId="0" fontId="84" fillId="0" borderId="0" xfId="0" applyFont="1" applyAlignment="1">
      <alignment shrinkToFit="1"/>
    </xf>
    <xf numFmtId="0" fontId="3" fillId="0" borderId="0" xfId="0" applyFont="1" applyAlignment="1">
      <alignment horizontal="left" wrapText="1"/>
    </xf>
    <xf numFmtId="166" fontId="3" fillId="0" borderId="0" xfId="0" applyNumberFormat="1" applyFont="1" applyAlignment="1">
      <alignment horizontal="center" wrapText="1"/>
    </xf>
    <xf numFmtId="4" fontId="3" fillId="0" borderId="0" xfId="0" applyNumberFormat="1" applyFont="1" applyAlignment="1">
      <alignment horizontal="right" wrapText="1"/>
    </xf>
    <xf numFmtId="4" fontId="3" fillId="0" borderId="0" xfId="0" applyNumberFormat="1" applyFont="1" applyAlignment="1">
      <alignment horizontal="center" wrapText="1"/>
    </xf>
    <xf numFmtId="0" fontId="4" fillId="0" borderId="0" xfId="0" applyFont="1" applyAlignment="1">
      <alignment horizontal="center" vertical="top"/>
    </xf>
    <xf numFmtId="4" fontId="161" fillId="0" borderId="0" xfId="0" applyNumberFormat="1" applyFont="1"/>
    <xf numFmtId="4" fontId="4" fillId="0" borderId="0" xfId="0" applyNumberFormat="1" applyFont="1"/>
    <xf numFmtId="0" fontId="101" fillId="0" borderId="0" xfId="0" applyFont="1" applyAlignment="1">
      <alignment horizontal="left" vertical="top"/>
    </xf>
    <xf numFmtId="167" fontId="3" fillId="0" borderId="0" xfId="29" applyNumberFormat="1" applyFont="1" applyFill="1" applyBorder="1" applyAlignment="1" applyProtection="1">
      <alignment shrinkToFit="1"/>
    </xf>
    <xf numFmtId="0" fontId="90" fillId="0" borderId="0" xfId="0" applyFont="1"/>
    <xf numFmtId="4" fontId="3" fillId="0" borderId="0" xfId="0" applyNumberFormat="1" applyFont="1" applyAlignment="1">
      <alignment horizontal="center"/>
    </xf>
    <xf numFmtId="0" fontId="33" fillId="0" borderId="0" xfId="1" applyFont="1"/>
    <xf numFmtId="49" fontId="10" fillId="0" borderId="0" xfId="1" applyNumberFormat="1" applyFont="1" applyAlignment="1">
      <alignment horizontal="left" vertical="top"/>
    </xf>
    <xf numFmtId="0" fontId="10" fillId="0" borderId="0" xfId="1" applyFont="1" applyAlignment="1">
      <alignment vertical="top"/>
    </xf>
    <xf numFmtId="0" fontId="10" fillId="0" borderId="0" xfId="1" applyFont="1"/>
    <xf numFmtId="49" fontId="37" fillId="0" borderId="0" xfId="1" applyNumberFormat="1" applyFont="1" applyAlignment="1">
      <alignment horizontal="left" vertical="top"/>
    </xf>
    <xf numFmtId="0" fontId="68" fillId="0" borderId="0" xfId="0" applyFont="1"/>
    <xf numFmtId="0" fontId="10" fillId="0" borderId="0" xfId="1" applyFont="1" applyAlignment="1">
      <alignment horizontal="left" vertical="center" wrapText="1"/>
    </xf>
    <xf numFmtId="4" fontId="10" fillId="0" borderId="0" xfId="121" applyNumberFormat="1" applyFont="1" applyFill="1" applyBorder="1" applyAlignment="1" applyProtection="1">
      <alignment horizontal="center" shrinkToFit="1"/>
    </xf>
    <xf numFmtId="4" fontId="10" fillId="0" borderId="0" xfId="121" applyNumberFormat="1" applyFont="1" applyFill="1" applyBorder="1" applyAlignment="1" applyProtection="1">
      <alignment horizontal="right" shrinkToFit="1"/>
    </xf>
    <xf numFmtId="169" fontId="35" fillId="0" borderId="0" xfId="0" applyNumberFormat="1" applyFont="1"/>
    <xf numFmtId="169" fontId="36" fillId="0" borderId="0" xfId="0" applyNumberFormat="1" applyFont="1"/>
    <xf numFmtId="0" fontId="35" fillId="0" borderId="27" xfId="0" applyFont="1" applyBorder="1"/>
    <xf numFmtId="4" fontId="37" fillId="0" borderId="27" xfId="1" applyNumberFormat="1" applyFont="1" applyBorder="1" applyAlignment="1">
      <alignment horizontal="center"/>
    </xf>
    <xf numFmtId="4" fontId="10" fillId="0" borderId="27" xfId="0" applyNumberFormat="1" applyFont="1" applyBorder="1" applyAlignment="1">
      <alignment horizontal="right" shrinkToFit="1"/>
    </xf>
    <xf numFmtId="4" fontId="35" fillId="0" borderId="27" xfId="0" applyNumberFormat="1" applyFont="1" applyBorder="1" applyAlignment="1" applyProtection="1">
      <alignment horizontal="center"/>
      <protection locked="0"/>
    </xf>
    <xf numFmtId="167" fontId="10" fillId="0" borderId="27" xfId="50" applyNumberFormat="1" applyFont="1" applyFill="1" applyBorder="1" applyAlignment="1" applyProtection="1">
      <alignment horizontal="right"/>
    </xf>
    <xf numFmtId="0" fontId="154" fillId="0" borderId="27" xfId="0" applyFont="1" applyBorder="1" applyAlignment="1">
      <alignment horizontal="left"/>
    </xf>
    <xf numFmtId="0" fontId="68" fillId="0" borderId="27" xfId="0" applyFont="1" applyBorder="1" applyAlignment="1">
      <alignment vertical="top" wrapText="1"/>
    </xf>
    <xf numFmtId="4" fontId="3" fillId="0" borderId="27" xfId="1" applyNumberFormat="1" applyFont="1" applyBorder="1" applyAlignment="1">
      <alignment horizontal="center"/>
    </xf>
    <xf numFmtId="4" fontId="3" fillId="0" borderId="27" xfId="0" applyNumberFormat="1" applyFont="1" applyBorder="1" applyAlignment="1">
      <alignment horizontal="right"/>
    </xf>
    <xf numFmtId="4" fontId="90" fillId="0" borderId="27" xfId="0" applyNumberFormat="1" applyFont="1" applyBorder="1" applyProtection="1">
      <protection locked="0"/>
    </xf>
    <xf numFmtId="167" fontId="90" fillId="0" borderId="27" xfId="0" applyNumberFormat="1" applyFont="1" applyBorder="1" applyProtection="1">
      <protection locked="0"/>
    </xf>
    <xf numFmtId="0" fontId="6" fillId="0" borderId="27" xfId="0" applyFont="1" applyBorder="1" applyAlignment="1">
      <alignment vertical="top"/>
    </xf>
    <xf numFmtId="0" fontId="42" fillId="0" borderId="27" xfId="0" applyFont="1" applyBorder="1"/>
    <xf numFmtId="0" fontId="10" fillId="0" borderId="27" xfId="0" applyFont="1" applyBorder="1" applyAlignment="1">
      <alignment horizontal="justify" vertical="top" wrapText="1"/>
    </xf>
    <xf numFmtId="0" fontId="10" fillId="0" borderId="27" xfId="0" applyFont="1" applyBorder="1"/>
    <xf numFmtId="4" fontId="10" fillId="0" borderId="27" xfId="0" applyNumberFormat="1" applyFont="1" applyBorder="1" applyAlignment="1">
      <alignment horizontal="center"/>
    </xf>
    <xf numFmtId="0" fontId="10" fillId="0" borderId="27" xfId="0" applyFont="1" applyBorder="1" applyAlignment="1" applyProtection="1">
      <alignment horizontal="right"/>
      <protection locked="0"/>
    </xf>
    <xf numFmtId="0" fontId="9" fillId="0" borderId="27" xfId="1" applyFont="1" applyBorder="1"/>
    <xf numFmtId="0" fontId="10" fillId="0" borderId="27" xfId="0" quotePrefix="1" applyFont="1" applyBorder="1" applyAlignment="1">
      <alignment horizontal="left" vertical="top" wrapText="1"/>
    </xf>
    <xf numFmtId="166" fontId="10" fillId="0" borderId="27" xfId="0" applyNumberFormat="1" applyFont="1" applyBorder="1" applyAlignment="1">
      <alignment horizontal="right" wrapText="1"/>
    </xf>
    <xf numFmtId="4" fontId="28" fillId="0" borderId="27" xfId="29" applyNumberFormat="1" applyFont="1" applyFill="1" applyBorder="1" applyAlignment="1" applyProtection="1">
      <alignment horizontal="center" shrinkToFit="1"/>
    </xf>
    <xf numFmtId="2" fontId="10" fillId="0" borderId="27" xfId="29" applyNumberFormat="1" applyFont="1" applyFill="1" applyBorder="1" applyAlignment="1" applyProtection="1">
      <alignment horizontal="right" shrinkToFit="1"/>
      <protection locked="0"/>
    </xf>
    <xf numFmtId="167" fontId="10" fillId="0" borderId="27" xfId="29" applyNumberFormat="1" applyFont="1" applyFill="1" applyBorder="1" applyAlignment="1" applyProtection="1">
      <alignment horizontal="right" shrinkToFit="1"/>
    </xf>
    <xf numFmtId="0" fontId="6" fillId="0" borderId="27" xfId="1" applyFont="1" applyBorder="1" applyAlignment="1">
      <alignment vertical="top"/>
    </xf>
    <xf numFmtId="0" fontId="10" fillId="0" borderId="27" xfId="0" applyFont="1" applyBorder="1" applyAlignment="1">
      <alignment horizontal="center" vertical="top"/>
    </xf>
    <xf numFmtId="0" fontId="10" fillId="0" borderId="27" xfId="0" applyFont="1" applyBorder="1" applyAlignment="1">
      <alignment horizontal="center" wrapText="1"/>
    </xf>
    <xf numFmtId="0" fontId="10" fillId="0" borderId="27" xfId="0" applyFont="1" applyBorder="1" applyAlignment="1">
      <alignment horizontal="left" vertical="top" wrapText="1"/>
    </xf>
    <xf numFmtId="4" fontId="10" fillId="0" borderId="27" xfId="1" applyNumberFormat="1" applyFont="1" applyBorder="1" applyAlignment="1">
      <alignment horizontal="center"/>
    </xf>
    <xf numFmtId="4" fontId="10" fillId="0" borderId="27" xfId="29" applyNumberFormat="1" applyFont="1" applyFill="1" applyBorder="1" applyAlignment="1" applyProtection="1">
      <alignment horizontal="right"/>
    </xf>
    <xf numFmtId="4" fontId="10" fillId="0" borderId="27" xfId="29" applyNumberFormat="1" applyFont="1" applyFill="1" applyBorder="1" applyAlignment="1" applyProtection="1">
      <alignment horizontal="center"/>
      <protection locked="0"/>
    </xf>
    <xf numFmtId="0" fontId="3" fillId="0" borderId="27" xfId="167" applyFont="1" applyBorder="1" applyAlignment="1">
      <alignment horizontal="left" vertical="top"/>
    </xf>
    <xf numFmtId="0" fontId="3" fillId="0" borderId="27" xfId="167" applyFont="1" applyBorder="1"/>
    <xf numFmtId="4" fontId="3" fillId="0" borderId="27" xfId="167" applyNumberFormat="1" applyFont="1" applyBorder="1" applyAlignment="1" applyProtection="1">
      <alignment horizontal="right" vertical="center"/>
      <protection locked="0"/>
    </xf>
    <xf numFmtId="4" fontId="10" fillId="0" borderId="27" xfId="0" applyNumberFormat="1" applyFont="1" applyBorder="1" applyAlignment="1">
      <alignment horizontal="center" wrapText="1"/>
    </xf>
    <xf numFmtId="4" fontId="10" fillId="0" borderId="27" xfId="0" applyNumberFormat="1" applyFont="1" applyBorder="1" applyAlignment="1" applyProtection="1">
      <alignment horizontal="center" shrinkToFit="1"/>
      <protection locked="0"/>
    </xf>
    <xf numFmtId="49" fontId="35" fillId="0" borderId="27" xfId="0" applyNumberFormat="1" applyFont="1" applyBorder="1" applyAlignment="1">
      <alignment vertical="top"/>
    </xf>
    <xf numFmtId="0" fontId="35" fillId="0" borderId="27" xfId="0" applyFont="1" applyBorder="1" applyAlignment="1">
      <alignment vertical="top"/>
    </xf>
    <xf numFmtId="167" fontId="35" fillId="0" borderId="27" xfId="0" applyNumberFormat="1" applyFont="1" applyBorder="1" applyAlignment="1" applyProtection="1">
      <alignment horizontal="right"/>
      <protection locked="0"/>
    </xf>
    <xf numFmtId="0" fontId="168" fillId="0" borderId="0" xfId="167" applyFont="1" applyAlignment="1">
      <alignment horizontal="left" wrapText="1"/>
    </xf>
    <xf numFmtId="0" fontId="3" fillId="0" borderId="28" xfId="1" applyFont="1" applyBorder="1" applyAlignment="1">
      <alignment horizontal="left" vertical="center" wrapText="1"/>
    </xf>
    <xf numFmtId="4" fontId="3" fillId="0" borderId="28" xfId="29" applyNumberFormat="1" applyFont="1" applyFill="1" applyBorder="1" applyAlignment="1" applyProtection="1">
      <alignment horizontal="right" vertical="center" shrinkToFit="1"/>
    </xf>
    <xf numFmtId="167" fontId="3" fillId="0" borderId="28" xfId="29" applyNumberFormat="1" applyFont="1" applyFill="1" applyBorder="1" applyAlignment="1" applyProtection="1">
      <alignment horizontal="center" vertical="center" shrinkToFit="1"/>
      <protection locked="0"/>
    </xf>
    <xf numFmtId="0" fontId="33" fillId="0" borderId="28" xfId="1" applyFont="1" applyBorder="1"/>
    <xf numFmtId="0" fontId="10" fillId="0" borderId="28" xfId="1" applyFont="1" applyBorder="1" applyAlignment="1">
      <alignment horizontal="left" vertical="center" wrapText="1"/>
    </xf>
    <xf numFmtId="4" fontId="10" fillId="0" borderId="28" xfId="1" applyNumberFormat="1" applyFont="1" applyBorder="1" applyAlignment="1">
      <alignment horizontal="center" vertical="center" shrinkToFit="1"/>
    </xf>
    <xf numFmtId="4" fontId="10" fillId="0" borderId="28" xfId="29" applyNumberFormat="1" applyFont="1" applyFill="1" applyBorder="1" applyAlignment="1" applyProtection="1">
      <alignment horizontal="right" vertical="center" shrinkToFit="1"/>
    </xf>
    <xf numFmtId="4" fontId="10" fillId="0" borderId="28" xfId="29" applyNumberFormat="1" applyFont="1" applyFill="1" applyBorder="1" applyAlignment="1" applyProtection="1">
      <alignment horizontal="center" vertical="center" shrinkToFit="1"/>
      <protection locked="0"/>
    </xf>
    <xf numFmtId="167" fontId="10" fillId="0" borderId="28" xfId="29" applyNumberFormat="1" applyFont="1" applyFill="1" applyBorder="1" applyAlignment="1" applyProtection="1">
      <alignment horizontal="right" vertical="center" shrinkToFit="1"/>
    </xf>
    <xf numFmtId="2" fontId="44" fillId="0" borderId="28" xfId="1" applyNumberFormat="1" applyFont="1" applyBorder="1" applyAlignment="1">
      <alignment horizontal="center" wrapText="1"/>
    </xf>
    <xf numFmtId="4" fontId="3" fillId="0" borderId="28" xfId="1" applyNumberFormat="1" applyFont="1" applyBorder="1" applyAlignment="1">
      <alignment horizontal="center" vertical="center" shrinkToFit="1"/>
    </xf>
    <xf numFmtId="4" fontId="3" fillId="0" borderId="28" xfId="29" applyNumberFormat="1" applyFont="1" applyFill="1" applyBorder="1" applyAlignment="1" applyProtection="1">
      <alignment horizontal="center" vertical="center" shrinkToFit="1"/>
      <protection locked="0"/>
    </xf>
    <xf numFmtId="4" fontId="10" fillId="0" borderId="28" xfId="29" applyNumberFormat="1" applyFont="1" applyFill="1" applyBorder="1" applyAlignment="1" applyProtection="1">
      <alignment horizontal="center" vertical="center" shrinkToFit="1"/>
    </xf>
    <xf numFmtId="167" fontId="10" fillId="0" borderId="28" xfId="29" applyNumberFormat="1" applyFont="1" applyFill="1" applyBorder="1" applyAlignment="1" applyProtection="1">
      <alignment horizontal="center" vertical="center" shrinkToFit="1"/>
    </xf>
    <xf numFmtId="0" fontId="5" fillId="0" borderId="28" xfId="1" applyFont="1" applyBorder="1"/>
    <xf numFmtId="0" fontId="10" fillId="0" borderId="28" xfId="1" applyFont="1" applyBorder="1" applyAlignment="1">
      <alignment horizontal="center" vertical="center" shrinkToFit="1"/>
    </xf>
    <xf numFmtId="2" fontId="29" fillId="0" borderId="28" xfId="1" applyNumberFormat="1" applyFont="1" applyBorder="1" applyAlignment="1">
      <alignment horizontal="center" wrapText="1"/>
    </xf>
    <xf numFmtId="0" fontId="10" fillId="0" borderId="28" xfId="1" applyFont="1" applyBorder="1" applyAlignment="1">
      <alignment horizontal="right" vertical="center" shrinkToFit="1"/>
    </xf>
    <xf numFmtId="2" fontId="10" fillId="0" borderId="28" xfId="29" applyNumberFormat="1" applyFont="1" applyFill="1" applyBorder="1" applyAlignment="1" applyProtection="1">
      <alignment horizontal="center" vertical="center" shrinkToFit="1"/>
      <protection locked="0"/>
    </xf>
    <xf numFmtId="4" fontId="10" fillId="0" borderId="28" xfId="29" applyNumberFormat="1" applyFont="1" applyFill="1" applyBorder="1" applyAlignment="1" applyProtection="1">
      <alignment horizontal="right" vertical="center" shrinkToFit="1"/>
      <protection locked="0"/>
    </xf>
    <xf numFmtId="0" fontId="3" fillId="0" borderId="28" xfId="1" applyFont="1" applyBorder="1" applyAlignment="1">
      <alignment horizontal="center" vertical="center" shrinkToFit="1"/>
    </xf>
    <xf numFmtId="4" fontId="3" fillId="0" borderId="28" xfId="29" applyNumberFormat="1" applyFont="1" applyFill="1" applyBorder="1" applyAlignment="1" applyProtection="1">
      <alignment horizontal="center" vertical="center" shrinkToFit="1"/>
    </xf>
    <xf numFmtId="0" fontId="9" fillId="0" borderId="28" xfId="1" applyFont="1" applyBorder="1"/>
    <xf numFmtId="0" fontId="10" fillId="0" borderId="28" xfId="142" applyBorder="1" applyAlignment="1">
      <alignment horizontal="left" vertical="top"/>
    </xf>
    <xf numFmtId="4" fontId="10" fillId="0" borderId="28" xfId="1" applyNumberFormat="1" applyFont="1" applyBorder="1" applyAlignment="1">
      <alignment horizontal="center" vertical="center"/>
    </xf>
    <xf numFmtId="2" fontId="3" fillId="0" borderId="28" xfId="29" applyNumberFormat="1" applyFont="1" applyFill="1" applyBorder="1" applyAlignment="1" applyProtection="1">
      <alignment horizontal="center" vertical="center" shrinkToFit="1"/>
      <protection locked="0"/>
    </xf>
    <xf numFmtId="167" fontId="3" fillId="0" borderId="28" xfId="29" applyNumberFormat="1" applyFont="1" applyFill="1" applyBorder="1" applyAlignment="1" applyProtection="1">
      <alignment horizontal="center" vertical="center" shrinkToFit="1"/>
    </xf>
    <xf numFmtId="0" fontId="10" fillId="0" borderId="28" xfId="0" applyFont="1" applyBorder="1" applyAlignment="1">
      <alignment horizontal="center" vertical="top"/>
    </xf>
    <xf numFmtId="0" fontId="3" fillId="0" borderId="28" xfId="167" applyFont="1" applyBorder="1" applyAlignment="1">
      <alignment horizontal="left" vertical="top"/>
    </xf>
    <xf numFmtId="0" fontId="3" fillId="0" borderId="28" xfId="1" applyFont="1" applyBorder="1" applyAlignment="1">
      <alignment vertical="center" wrapText="1"/>
    </xf>
    <xf numFmtId="0" fontId="9" fillId="0" borderId="28" xfId="1" applyFont="1" applyBorder="1" applyAlignment="1">
      <alignment vertical="top"/>
    </xf>
    <xf numFmtId="167" fontId="10" fillId="0" borderId="0" xfId="0" applyNumberFormat="1" applyFont="1"/>
    <xf numFmtId="167" fontId="10" fillId="0" borderId="27" xfId="0" applyNumberFormat="1" applyFont="1" applyBorder="1" applyAlignment="1">
      <alignment horizontal="right"/>
    </xf>
    <xf numFmtId="167" fontId="6" fillId="0" borderId="0" xfId="0" applyNumberFormat="1" applyFont="1" applyAlignment="1">
      <alignment horizontal="right" vertical="top"/>
    </xf>
    <xf numFmtId="167" fontId="6" fillId="0" borderId="0" xfId="142" applyNumberFormat="1" applyFont="1" applyAlignment="1">
      <alignment horizontal="center" wrapText="1"/>
    </xf>
    <xf numFmtId="167" fontId="10" fillId="0" borderId="0" xfId="142" applyNumberFormat="1" applyAlignment="1">
      <alignment horizontal="left" shrinkToFit="1"/>
    </xf>
    <xf numFmtId="167" fontId="10" fillId="0" borderId="0" xfId="142" applyNumberFormat="1"/>
    <xf numFmtId="167" fontId="10" fillId="0" borderId="0" xfId="142" applyNumberFormat="1" applyAlignment="1">
      <alignment horizontal="left"/>
    </xf>
    <xf numFmtId="167" fontId="10" fillId="0" borderId="29" xfId="142" applyNumberFormat="1" applyBorder="1"/>
    <xf numFmtId="167" fontId="3" fillId="0" borderId="0" xfId="0" applyNumberFormat="1" applyFont="1" applyAlignment="1">
      <alignment shrinkToFit="1"/>
    </xf>
    <xf numFmtId="167" fontId="3" fillId="0" borderId="0" xfId="0" applyNumberFormat="1" applyFont="1" applyAlignment="1">
      <alignment wrapText="1"/>
    </xf>
    <xf numFmtId="167" fontId="4" fillId="0" borderId="0" xfId="0" applyNumberFormat="1" applyFont="1"/>
    <xf numFmtId="167" fontId="10" fillId="0" borderId="27" xfId="29" applyNumberFormat="1" applyFont="1" applyFill="1" applyBorder="1" applyAlignment="1" applyProtection="1">
      <alignment horizontal="center"/>
    </xf>
    <xf numFmtId="167" fontId="6" fillId="0" borderId="0" xfId="0" applyNumberFormat="1" applyFont="1" applyAlignment="1">
      <alignment horizontal="right"/>
    </xf>
    <xf numFmtId="167" fontId="3" fillId="0" borderId="0" xfId="167" applyNumberFormat="1" applyFont="1" applyAlignment="1">
      <alignment horizontal="right" vertical="center"/>
    </xf>
    <xf numFmtId="167" fontId="4" fillId="0" borderId="0" xfId="167" applyNumberFormat="1" applyFont="1" applyAlignment="1">
      <alignment horizontal="right" vertical="center" shrinkToFit="1"/>
    </xf>
    <xf numFmtId="167" fontId="3" fillId="0" borderId="27" xfId="167" applyNumberFormat="1" applyFont="1" applyBorder="1" applyAlignment="1">
      <alignment horizontal="right" vertical="center"/>
    </xf>
    <xf numFmtId="167" fontId="10" fillId="0" borderId="0" xfId="29" applyNumberFormat="1" applyFont="1" applyFill="1" applyBorder="1" applyAlignment="1" applyProtection="1">
      <alignment horizontal="center" shrinkToFit="1"/>
    </xf>
    <xf numFmtId="167" fontId="10" fillId="0" borderId="0" xfId="0" applyNumberFormat="1" applyFont="1" applyAlignment="1">
      <alignment horizontal="center" wrapText="1"/>
    </xf>
    <xf numFmtId="167" fontId="10" fillId="0" borderId="27" xfId="0" applyNumberFormat="1" applyFont="1" applyBorder="1" applyAlignment="1">
      <alignment horizontal="center" wrapText="1"/>
    </xf>
    <xf numFmtId="167" fontId="10" fillId="0" borderId="0" xfId="0" applyNumberFormat="1" applyFont="1" applyAlignment="1">
      <alignment horizontal="center" shrinkToFit="1"/>
    </xf>
    <xf numFmtId="0" fontId="36" fillId="0" borderId="0" xfId="0" applyFont="1" applyProtection="1">
      <protection locked="0"/>
    </xf>
    <xf numFmtId="4" fontId="4" fillId="0" borderId="0" xfId="2074" applyNumberFormat="1" applyFont="1" applyAlignment="1">
      <alignment horizontal="right" vertical="top"/>
    </xf>
    <xf numFmtId="4" fontId="4" fillId="0" borderId="0" xfId="2074" applyNumberFormat="1" applyFont="1" applyAlignment="1" applyProtection="1">
      <alignment horizontal="right"/>
      <protection locked="0"/>
    </xf>
    <xf numFmtId="0" fontId="4" fillId="0" borderId="30" xfId="2074" applyFont="1" applyBorder="1" applyAlignment="1">
      <alignment horizontal="left" vertical="top" wrapText="1"/>
    </xf>
    <xf numFmtId="0" fontId="4" fillId="0" borderId="30" xfId="2074" applyFont="1" applyBorder="1" applyAlignment="1">
      <alignment vertical="top" wrapText="1"/>
    </xf>
    <xf numFmtId="167" fontId="4" fillId="0" borderId="30" xfId="2074" applyNumberFormat="1" applyFont="1" applyBorder="1" applyAlignment="1">
      <alignment horizontal="left" vertical="center"/>
    </xf>
    <xf numFmtId="167" fontId="10" fillId="0" borderId="28" xfId="29" applyNumberFormat="1" applyFont="1" applyFill="1" applyBorder="1" applyAlignment="1" applyProtection="1">
      <alignment horizontal="right" vertical="center" wrapText="1" shrinkToFit="1"/>
    </xf>
    <xf numFmtId="0" fontId="155" fillId="0" borderId="30" xfId="0" applyFont="1" applyBorder="1"/>
    <xf numFmtId="167" fontId="10" fillId="0" borderId="28" xfId="29" applyNumberFormat="1" applyFont="1" applyFill="1" applyBorder="1" applyAlignment="1" applyProtection="1">
      <alignment horizontal="right" vertical="center" wrapText="1" shrinkToFit="1"/>
      <protection locked="0"/>
    </xf>
    <xf numFmtId="0" fontId="10" fillId="0" borderId="30" xfId="0" applyFont="1" applyBorder="1" applyAlignment="1" applyProtection="1">
      <alignment horizontal="right"/>
      <protection locked="0"/>
    </xf>
    <xf numFmtId="0" fontId="87" fillId="0" borderId="0" xfId="0" applyFont="1" applyProtection="1">
      <protection locked="0"/>
    </xf>
    <xf numFmtId="0" fontId="35" fillId="0" borderId="0" xfId="0" applyFont="1" applyProtection="1">
      <protection locked="0"/>
    </xf>
    <xf numFmtId="0" fontId="35" fillId="0" borderId="30" xfId="0" applyFont="1" applyBorder="1" applyProtection="1">
      <protection locked="0"/>
    </xf>
    <xf numFmtId="0" fontId="36" fillId="0" borderId="30" xfId="0" applyFont="1" applyBorder="1" applyProtection="1">
      <protection locked="0"/>
    </xf>
    <xf numFmtId="0" fontId="10" fillId="0" borderId="30" xfId="0" applyFont="1" applyBorder="1" applyProtection="1">
      <protection locked="0"/>
    </xf>
    <xf numFmtId="0" fontId="36" fillId="0" borderId="0" xfId="0" applyFont="1" applyAlignment="1" applyProtection="1">
      <alignment horizontal="right"/>
      <protection locked="0"/>
    </xf>
    <xf numFmtId="0" fontId="39" fillId="0" borderId="30" xfId="0" applyFont="1" applyBorder="1" applyProtection="1">
      <protection locked="0"/>
    </xf>
    <xf numFmtId="0" fontId="3" fillId="0" borderId="0" xfId="167" applyFont="1" applyProtection="1">
      <protection locked="0"/>
    </xf>
    <xf numFmtId="0" fontId="3" fillId="0" borderId="30" xfId="167" applyFont="1" applyBorder="1" applyProtection="1">
      <protection locked="0"/>
    </xf>
    <xf numFmtId="0" fontId="82" fillId="0" borderId="0" xfId="0" applyFont="1" applyProtection="1">
      <protection locked="0"/>
    </xf>
    <xf numFmtId="0" fontId="82" fillId="0" borderId="30" xfId="0" applyFont="1" applyBorder="1" applyProtection="1">
      <protection locked="0"/>
    </xf>
    <xf numFmtId="0" fontId="41" fillId="0" borderId="0" xfId="0" applyFont="1" applyAlignment="1">
      <alignment horizontal="center" vertical="top" wrapText="1"/>
    </xf>
    <xf numFmtId="0" fontId="35" fillId="0" borderId="0" xfId="72" applyFont="1" applyAlignment="1">
      <alignment horizontal="left" vertical="top" wrapText="1"/>
    </xf>
    <xf numFmtId="0" fontId="35" fillId="0" borderId="0" xfId="72" applyFont="1"/>
    <xf numFmtId="0" fontId="35" fillId="0" borderId="0" xfId="72" applyFont="1" applyAlignment="1">
      <alignment horizontal="left"/>
    </xf>
    <xf numFmtId="0" fontId="35" fillId="0" borderId="0" xfId="72" applyFont="1" applyAlignment="1">
      <alignment vertical="top"/>
    </xf>
    <xf numFmtId="0" fontId="56" fillId="0" borderId="0" xfId="0" applyFont="1" applyAlignment="1">
      <alignment horizontal="justify"/>
    </xf>
    <xf numFmtId="0" fontId="59" fillId="0" borderId="0" xfId="0" applyFont="1" applyAlignment="1">
      <alignment horizontal="center"/>
    </xf>
    <xf numFmtId="0" fontId="45" fillId="0" borderId="0" xfId="0" applyFont="1" applyAlignment="1">
      <alignment horizontal="center" vertical="top"/>
    </xf>
    <xf numFmtId="4" fontId="50" fillId="0" borderId="0" xfId="0" applyNumberFormat="1" applyFont="1" applyAlignment="1">
      <alignment horizontal="center"/>
    </xf>
    <xf numFmtId="0" fontId="50" fillId="0" borderId="0" xfId="0" applyFont="1" applyAlignment="1">
      <alignment vertical="top" wrapText="1"/>
    </xf>
    <xf numFmtId="0" fontId="41" fillId="0" borderId="0" xfId="0" applyFont="1" applyAlignment="1">
      <alignment vertical="top" wrapText="1"/>
    </xf>
    <xf numFmtId="0" fontId="41" fillId="0" borderId="0" xfId="0" applyFont="1" applyAlignment="1">
      <alignment horizontal="justify" vertical="top"/>
    </xf>
    <xf numFmtId="4" fontId="50" fillId="0" borderId="0" xfId="0" applyNumberFormat="1" applyFont="1" applyAlignment="1">
      <alignment vertical="top"/>
    </xf>
    <xf numFmtId="0" fontId="50" fillId="0" borderId="0" xfId="0" applyFont="1" applyAlignment="1">
      <alignment vertical="top"/>
    </xf>
    <xf numFmtId="0" fontId="97" fillId="0" borderId="0" xfId="72" applyFont="1" applyAlignment="1">
      <alignment vertical="top"/>
    </xf>
    <xf numFmtId="0" fontId="35" fillId="0" borderId="0" xfId="0" applyFont="1" applyAlignment="1">
      <alignment horizontal="left" vertical="top" wrapText="1"/>
    </xf>
    <xf numFmtId="0" fontId="47" fillId="0" borderId="0" xfId="72" applyFont="1" applyAlignment="1">
      <alignment vertical="top"/>
    </xf>
    <xf numFmtId="0" fontId="41" fillId="0" borderId="0" xfId="72" applyFont="1" applyAlignment="1">
      <alignment vertical="top"/>
    </xf>
    <xf numFmtId="4" fontId="51" fillId="0" borderId="0" xfId="72" applyNumberFormat="1" applyFont="1" applyAlignment="1">
      <alignment vertical="top"/>
    </xf>
    <xf numFmtId="0" fontId="51" fillId="0" borderId="0" xfId="72" applyFont="1" applyAlignment="1">
      <alignment vertical="top"/>
    </xf>
    <xf numFmtId="4" fontId="156" fillId="0" borderId="0" xfId="0" applyNumberFormat="1" applyFont="1"/>
    <xf numFmtId="4" fontId="3" fillId="0" borderId="0" xfId="0" applyNumberFormat="1" applyFont="1" applyAlignment="1">
      <alignment horizontal="left"/>
    </xf>
    <xf numFmtId="4" fontId="90" fillId="0" borderId="0" xfId="0" applyNumberFormat="1" applyFont="1" applyAlignment="1" applyProtection="1">
      <alignment horizontal="left"/>
      <protection locked="0"/>
    </xf>
    <xf numFmtId="167" fontId="90" fillId="0" borderId="0" xfId="0" applyNumberFormat="1" applyFont="1" applyAlignment="1" applyProtection="1">
      <alignment horizontal="left"/>
      <protection locked="0"/>
    </xf>
    <xf numFmtId="0" fontId="155" fillId="0" borderId="0" xfId="0" applyFont="1" applyAlignment="1">
      <alignment horizontal="left"/>
    </xf>
    <xf numFmtId="0" fontId="3" fillId="0" borderId="0" xfId="0" quotePrefix="1" applyFont="1" applyAlignment="1">
      <alignment horizontal="left" vertical="top"/>
    </xf>
    <xf numFmtId="0" fontId="36" fillId="0" borderId="0" xfId="0" applyFont="1" applyAlignment="1">
      <alignment horizontal="left"/>
    </xf>
    <xf numFmtId="4" fontId="36" fillId="0" borderId="0" xfId="0" applyNumberFormat="1" applyFont="1" applyAlignment="1" applyProtection="1">
      <alignment horizontal="left"/>
      <protection locked="0"/>
    </xf>
    <xf numFmtId="167" fontId="36" fillId="0" borderId="0" xfId="0" applyNumberFormat="1" applyFont="1" applyAlignment="1">
      <alignment horizontal="left"/>
    </xf>
    <xf numFmtId="0" fontId="45" fillId="0" borderId="0" xfId="0" applyFont="1"/>
    <xf numFmtId="4" fontId="50" fillId="0" borderId="0" xfId="0" applyNumberFormat="1" applyFont="1" applyAlignment="1">
      <alignment horizontal="center" vertical="top" shrinkToFit="1"/>
    </xf>
    <xf numFmtId="0" fontId="50" fillId="0" borderId="0" xfId="0" applyFont="1" applyAlignment="1">
      <alignment horizontal="center" vertical="top" shrinkToFit="1"/>
    </xf>
    <xf numFmtId="4" fontId="50" fillId="0" borderId="0" xfId="0" applyNumberFormat="1" applyFont="1" applyAlignment="1" applyProtection="1">
      <alignment horizontal="center" vertical="top" shrinkToFit="1"/>
      <protection locked="0"/>
    </xf>
    <xf numFmtId="0" fontId="155" fillId="0" borderId="0" xfId="0" applyFont="1" applyAlignment="1">
      <alignment vertical="top"/>
    </xf>
    <xf numFmtId="0" fontId="90" fillId="0" borderId="0" xfId="0" applyFont="1" applyAlignment="1">
      <alignment vertical="top"/>
    </xf>
    <xf numFmtId="0" fontId="41" fillId="0" borderId="0" xfId="0" applyFont="1" applyAlignment="1">
      <alignment horizontal="left" vertical="top" wrapText="1"/>
    </xf>
    <xf numFmtId="0" fontId="48" fillId="0" borderId="0" xfId="72" applyFont="1" applyAlignment="1">
      <alignment horizontal="left"/>
    </xf>
    <xf numFmtId="4" fontId="48" fillId="0" borderId="0" xfId="0" applyNumberFormat="1" applyFont="1" applyAlignment="1">
      <alignment horizontal="center" vertical="top" wrapText="1"/>
    </xf>
    <xf numFmtId="4" fontId="48" fillId="0" borderId="0" xfId="72" applyNumberFormat="1" applyFont="1" applyAlignment="1">
      <alignment horizontal="center" vertical="justify" wrapText="1"/>
    </xf>
    <xf numFmtId="4" fontId="48" fillId="0" borderId="0" xfId="0" applyNumberFormat="1" applyFont="1" applyAlignment="1">
      <alignment horizontal="center"/>
    </xf>
    <xf numFmtId="0" fontId="68" fillId="0" borderId="0" xfId="0" applyFont="1" applyAlignment="1">
      <alignment horizontal="left" vertical="top" wrapText="1"/>
    </xf>
    <xf numFmtId="0" fontId="35" fillId="0" borderId="0" xfId="0" applyFont="1" applyAlignment="1">
      <alignment horizontal="left" vertical="top" wrapText="1" indent="4"/>
    </xf>
    <xf numFmtId="4" fontId="48" fillId="0" borderId="0" xfId="72" applyNumberFormat="1" applyFont="1" applyAlignment="1">
      <alignment horizontal="center" vertical="top" wrapText="1"/>
    </xf>
    <xf numFmtId="0" fontId="68" fillId="0" borderId="0" xfId="0" applyFont="1" applyAlignment="1">
      <alignment vertical="top" wrapText="1"/>
    </xf>
    <xf numFmtId="0" fontId="48" fillId="0" borderId="0" xfId="0" applyFont="1" applyAlignment="1">
      <alignment vertical="top" wrapText="1"/>
    </xf>
    <xf numFmtId="0" fontId="165" fillId="0" borderId="0" xfId="0" applyFont="1"/>
    <xf numFmtId="0" fontId="0" fillId="0" borderId="0" xfId="0" applyAlignment="1">
      <alignment vertical="top" wrapText="1"/>
    </xf>
    <xf numFmtId="4" fontId="48" fillId="0" borderId="0" xfId="65" applyNumberFormat="1" applyFont="1" applyFill="1" applyBorder="1" applyAlignment="1">
      <alignment horizontal="center" vertical="top" wrapText="1"/>
    </xf>
    <xf numFmtId="0" fontId="35" fillId="0" borderId="0" xfId="72" applyFont="1" applyAlignment="1">
      <alignment horizontal="left" vertical="justify" wrapText="1" indent="1"/>
    </xf>
    <xf numFmtId="4" fontId="35" fillId="0" borderId="0" xfId="0" applyNumberFormat="1" applyFont="1" applyAlignment="1">
      <alignment horizontal="center" vertical="top" wrapText="1"/>
    </xf>
    <xf numFmtId="4" fontId="35" fillId="0" borderId="0" xfId="65" applyNumberFormat="1" applyFont="1" applyFill="1" applyBorder="1" applyAlignment="1">
      <alignment horizontal="center" vertical="top" wrapText="1"/>
    </xf>
    <xf numFmtId="0" fontId="93" fillId="0" borderId="0" xfId="0" applyFont="1" applyAlignment="1">
      <alignment wrapText="1"/>
    </xf>
    <xf numFmtId="0" fontId="35" fillId="0" borderId="0" xfId="0" applyFont="1" applyAlignment="1">
      <alignment horizontal="justify" vertical="top" wrapText="1"/>
    </xf>
    <xf numFmtId="0" fontId="0" fillId="0" borderId="0" xfId="0" applyAlignment="1">
      <alignment horizontal="justify" vertical="top"/>
    </xf>
    <xf numFmtId="0" fontId="50" fillId="0" borderId="0" xfId="0" applyFont="1" applyAlignment="1">
      <alignment horizontal="center"/>
    </xf>
    <xf numFmtId="0" fontId="48" fillId="0" borderId="0" xfId="72" applyFont="1" applyAlignment="1">
      <alignment horizontal="left" vertical="top" wrapText="1" indent="2"/>
    </xf>
    <xf numFmtId="0" fontId="50" fillId="0" borderId="0" xfId="72" applyFont="1" applyAlignment="1">
      <alignment horizontal="center"/>
    </xf>
    <xf numFmtId="4" fontId="46" fillId="0" borderId="0" xfId="72" applyNumberFormat="1" applyFont="1" applyAlignment="1">
      <alignment horizontal="center" wrapText="1"/>
    </xf>
    <xf numFmtId="0" fontId="48" fillId="0" borderId="0" xfId="72" applyFont="1" applyAlignment="1">
      <alignment horizontal="left" vertical="top" wrapText="1" indent="1"/>
    </xf>
    <xf numFmtId="0" fontId="53" fillId="0" borderId="0" xfId="0" applyFont="1" applyAlignment="1">
      <alignment horizontal="center" vertical="top"/>
    </xf>
    <xf numFmtId="0" fontId="41" fillId="0" borderId="0" xfId="1" applyFont="1" applyAlignment="1">
      <alignment horizontal="left" vertical="top"/>
    </xf>
    <xf numFmtId="0" fontId="50" fillId="0" borderId="0" xfId="0" applyFont="1" applyAlignment="1">
      <alignment shrinkToFit="1"/>
    </xf>
    <xf numFmtId="4" fontId="50" fillId="0" borderId="0" xfId="0" applyNumberFormat="1" applyFont="1" applyAlignment="1" applyProtection="1">
      <alignment shrinkToFit="1"/>
      <protection locked="0"/>
    </xf>
    <xf numFmtId="4" fontId="50" fillId="0" borderId="0" xfId="0" applyNumberFormat="1" applyFont="1" applyAlignment="1">
      <alignment horizontal="right" shrinkToFit="1"/>
    </xf>
    <xf numFmtId="0" fontId="41" fillId="0" borderId="0" xfId="0" applyFont="1" applyAlignment="1">
      <alignment horizontal="justify" vertical="top" wrapText="1"/>
    </xf>
    <xf numFmtId="0" fontId="41" fillId="0" borderId="0" xfId="0" applyFont="1"/>
    <xf numFmtId="0" fontId="68" fillId="0" borderId="0" xfId="1" applyFont="1" applyAlignment="1">
      <alignment vertical="top"/>
    </xf>
    <xf numFmtId="4" fontId="50" fillId="0" borderId="0" xfId="0" applyNumberFormat="1" applyFont="1" applyAlignment="1">
      <alignment shrinkToFit="1"/>
    </xf>
    <xf numFmtId="0" fontId="48" fillId="0" borderId="0" xfId="0" applyFont="1" applyAlignment="1">
      <alignment horizontal="left" vertical="top" wrapText="1" indent="2"/>
    </xf>
    <xf numFmtId="0" fontId="48" fillId="0" borderId="0" xfId="0" applyFont="1" applyAlignment="1">
      <alignment horizontal="left" vertical="top" wrapText="1"/>
    </xf>
    <xf numFmtId="0" fontId="68" fillId="0" borderId="0" xfId="1" applyFont="1"/>
    <xf numFmtId="4" fontId="0" fillId="0" borderId="0" xfId="0" applyNumberFormat="1" applyAlignment="1">
      <alignment shrinkToFit="1"/>
    </xf>
    <xf numFmtId="0" fontId="0" fillId="0" borderId="0" xfId="0" applyAlignment="1">
      <alignment shrinkToFit="1"/>
    </xf>
    <xf numFmtId="4" fontId="0" fillId="0" borderId="0" xfId="0" applyNumberFormat="1" applyAlignment="1" applyProtection="1">
      <alignment shrinkToFit="1"/>
      <protection locked="0"/>
    </xf>
    <xf numFmtId="4" fontId="35" fillId="0" borderId="0" xfId="0" applyNumberFormat="1" applyFont="1" applyAlignment="1">
      <alignment horizontal="right" shrinkToFit="1"/>
    </xf>
    <xf numFmtId="0" fontId="45" fillId="0" borderId="0" xfId="0" applyFont="1" applyAlignment="1">
      <alignment horizontal="left"/>
    </xf>
    <xf numFmtId="4" fontId="35" fillId="0" borderId="0" xfId="0" applyNumberFormat="1" applyFont="1" applyAlignment="1">
      <alignment horizontal="left" vertical="top" wrapText="1"/>
    </xf>
    <xf numFmtId="4" fontId="35" fillId="0" borderId="0" xfId="0" applyNumberFormat="1" applyFont="1" applyAlignment="1">
      <alignment horizontal="left" shrinkToFit="1"/>
    </xf>
    <xf numFmtId="0" fontId="59" fillId="0" borderId="0" xfId="0" applyFont="1" applyAlignment="1">
      <alignment horizontal="center" wrapText="1"/>
    </xf>
    <xf numFmtId="0" fontId="45" fillId="0" borderId="0" xfId="0" applyFont="1" applyAlignment="1">
      <alignment wrapText="1"/>
    </xf>
    <xf numFmtId="0" fontId="68" fillId="0" borderId="0" xfId="1" applyFont="1" applyAlignment="1">
      <alignment wrapText="1"/>
    </xf>
    <xf numFmtId="4" fontId="50" fillId="0" borderId="0" xfId="0" applyNumberFormat="1" applyFont="1" applyAlignment="1">
      <alignment wrapText="1" shrinkToFit="1"/>
    </xf>
    <xf numFmtId="0" fontId="50" fillId="0" borderId="0" xfId="0" applyFont="1" applyAlignment="1">
      <alignment wrapText="1" shrinkToFit="1"/>
    </xf>
    <xf numFmtId="4" fontId="50" fillId="0" borderId="0" xfId="0" applyNumberFormat="1" applyFont="1" applyAlignment="1" applyProtection="1">
      <alignment wrapText="1" shrinkToFit="1"/>
      <protection locked="0"/>
    </xf>
    <xf numFmtId="4" fontId="50" fillId="0" borderId="0" xfId="0" applyNumberFormat="1" applyFont="1" applyAlignment="1">
      <alignment horizontal="right" wrapText="1" shrinkToFit="1"/>
    </xf>
    <xf numFmtId="0" fontId="0" fillId="0" borderId="0" xfId="0" applyAlignment="1">
      <alignment horizontal="left" vertical="top"/>
    </xf>
    <xf numFmtId="0" fontId="48" fillId="0" borderId="0" xfId="72" applyFont="1" applyAlignment="1">
      <alignment horizontal="left" indent="1"/>
    </xf>
    <xf numFmtId="4" fontId="50" fillId="0" borderId="0" xfId="0" applyNumberFormat="1" applyFont="1" applyAlignment="1">
      <alignment horizontal="center" vertical="top" wrapText="1"/>
    </xf>
    <xf numFmtId="4" fontId="46" fillId="0" borderId="0" xfId="72" applyNumberFormat="1" applyFont="1" applyAlignment="1">
      <alignment horizontal="center" vertical="top" wrapText="1"/>
    </xf>
    <xf numFmtId="0" fontId="48" fillId="0" borderId="0" xfId="72" applyFont="1" applyAlignment="1">
      <alignment horizontal="left" vertical="top" indent="1"/>
    </xf>
    <xf numFmtId="0" fontId="53" fillId="0" borderId="0" xfId="0" applyFont="1" applyAlignment="1">
      <alignment horizontal="center" vertical="top" wrapText="1"/>
    </xf>
    <xf numFmtId="0" fontId="35" fillId="0" borderId="0" xfId="73" applyFont="1" applyAlignment="1">
      <alignment horizontal="left" vertical="top" wrapText="1"/>
    </xf>
    <xf numFmtId="0" fontId="35" fillId="0" borderId="0" xfId="0" applyFont="1" applyAlignment="1">
      <alignment horizontal="center" vertical="top"/>
    </xf>
    <xf numFmtId="0" fontId="50" fillId="0" borderId="0" xfId="0" applyFont="1" applyAlignment="1">
      <alignment horizontal="center" vertical="top" wrapText="1"/>
    </xf>
    <xf numFmtId="0" fontId="46" fillId="0" borderId="0" xfId="72" applyFont="1" applyAlignment="1">
      <alignment horizontal="center" vertical="top" wrapText="1"/>
    </xf>
    <xf numFmtId="0" fontId="50" fillId="0" borderId="0" xfId="0" applyFont="1" applyAlignment="1">
      <alignment horizontal="center" vertical="top"/>
    </xf>
    <xf numFmtId="0" fontId="35" fillId="0" borderId="0" xfId="0" applyFont="1" applyAlignment="1" applyProtection="1">
      <alignment horizontal="justify" vertical="top"/>
      <protection locked="0"/>
    </xf>
    <xf numFmtId="4" fontId="50" fillId="0" borderId="0" xfId="0" applyNumberFormat="1" applyFont="1" applyAlignment="1">
      <alignment horizontal="center" vertical="top"/>
    </xf>
    <xf numFmtId="0" fontId="35" fillId="0" borderId="0" xfId="0" applyFont="1" applyAlignment="1" applyProtection="1">
      <alignment horizontal="left" vertical="top" wrapText="1"/>
      <protection locked="0"/>
    </xf>
    <xf numFmtId="4" fontId="57" fillId="0" borderId="0" xfId="0" applyNumberFormat="1" applyFont="1" applyAlignment="1">
      <alignment horizontal="center" wrapText="1"/>
    </xf>
    <xf numFmtId="0" fontId="46" fillId="0" borderId="0" xfId="72" applyFont="1" applyAlignment="1">
      <alignment horizontal="center" wrapText="1"/>
    </xf>
    <xf numFmtId="4" fontId="46" fillId="0" borderId="0" xfId="0" applyNumberFormat="1" applyFont="1" applyAlignment="1">
      <alignment horizontal="center" wrapText="1"/>
    </xf>
    <xf numFmtId="166" fontId="0" fillId="0" borderId="0" xfId="0" applyNumberFormat="1"/>
    <xf numFmtId="49" fontId="41" fillId="0" borderId="0" xfId="0" applyNumberFormat="1" applyFont="1" applyAlignment="1">
      <alignment horizontal="left"/>
    </xf>
    <xf numFmtId="2" fontId="35" fillId="0" borderId="0" xfId="0" applyNumberFormat="1" applyFont="1" applyAlignment="1">
      <alignment horizontal="justify" vertical="top" wrapText="1" shrinkToFit="1" readingOrder="1"/>
    </xf>
    <xf numFmtId="0" fontId="41" fillId="0" borderId="0" xfId="0" applyFont="1" applyProtection="1">
      <protection locked="0"/>
    </xf>
    <xf numFmtId="166" fontId="6" fillId="0" borderId="0" xfId="0" applyNumberFormat="1" applyFont="1" applyProtection="1">
      <protection locked="0"/>
    </xf>
    <xf numFmtId="0" fontId="166" fillId="0" borderId="0" xfId="0" applyFont="1" applyAlignment="1">
      <alignment horizontal="left" vertical="top"/>
    </xf>
    <xf numFmtId="0" fontId="4" fillId="0" borderId="0" xfId="0" applyFont="1" applyAlignment="1">
      <alignment horizontal="justify" vertical="top"/>
    </xf>
    <xf numFmtId="0" fontId="3" fillId="0" borderId="0" xfId="0" applyFont="1" applyAlignment="1">
      <alignment horizontal="left"/>
    </xf>
    <xf numFmtId="2" fontId="28" fillId="0" borderId="0" xfId="70" applyNumberFormat="1" applyFont="1" applyAlignment="1" applyProtection="1">
      <alignment horizontal="justify" vertical="top" wrapText="1" shrinkToFit="1" readingOrder="1"/>
      <protection locked="0"/>
    </xf>
    <xf numFmtId="0" fontId="10" fillId="0" borderId="0" xfId="70"/>
    <xf numFmtId="0" fontId="28" fillId="0" borderId="0" xfId="70" applyFont="1" applyAlignment="1" applyProtection="1">
      <alignment horizontal="left" vertical="top" wrapText="1"/>
      <protection locked="0"/>
    </xf>
    <xf numFmtId="0" fontId="10" fillId="0" borderId="0" xfId="70" applyAlignment="1" applyProtection="1">
      <alignment wrapText="1"/>
      <protection locked="0"/>
    </xf>
    <xf numFmtId="0" fontId="10" fillId="0" borderId="0" xfId="70" applyProtection="1">
      <protection locked="0"/>
    </xf>
    <xf numFmtId="0" fontId="10" fillId="0" borderId="0" xfId="70" applyAlignment="1" applyProtection="1">
      <alignment horizontal="left" vertical="top" wrapText="1"/>
      <protection locked="0"/>
    </xf>
    <xf numFmtId="2" fontId="28" fillId="0" borderId="0" xfId="70" applyNumberFormat="1" applyFont="1" applyAlignment="1" applyProtection="1">
      <alignment horizontal="left" vertical="top" wrapText="1" shrinkToFit="1" readingOrder="1"/>
      <protection locked="0"/>
    </xf>
    <xf numFmtId="2" fontId="103" fillId="0" borderId="0" xfId="70" applyNumberFormat="1" applyFont="1" applyAlignment="1" applyProtection="1">
      <alignment horizontal="left" vertical="top" wrapText="1" shrinkToFit="1" readingOrder="1"/>
      <protection locked="0"/>
    </xf>
    <xf numFmtId="0" fontId="28" fillId="0" borderId="0" xfId="70" applyFont="1" applyProtection="1">
      <protection locked="0"/>
    </xf>
    <xf numFmtId="0" fontId="103" fillId="0" borderId="0" xfId="0" applyFont="1" applyAlignment="1">
      <alignment horizontal="justify" vertical="top" wrapText="1"/>
    </xf>
    <xf numFmtId="4" fontId="35" fillId="0" borderId="0" xfId="0" applyNumberFormat="1" applyFont="1" applyAlignment="1">
      <alignment horizontal="center" vertical="top"/>
    </xf>
    <xf numFmtId="0" fontId="48" fillId="0" borderId="0" xfId="72" applyFont="1" applyAlignment="1">
      <alignment horizontal="left" indent="2"/>
    </xf>
    <xf numFmtId="0" fontId="48" fillId="0" borderId="0" xfId="72" applyFont="1" applyAlignment="1">
      <alignment horizontal="left" wrapText="1" indent="2"/>
    </xf>
    <xf numFmtId="0" fontId="10" fillId="0" borderId="0" xfId="2526" applyAlignment="1">
      <alignment horizontal="left" vertical="top" wrapText="1"/>
    </xf>
    <xf numFmtId="0" fontId="10" fillId="0" borderId="0" xfId="0" quotePrefix="1" applyFont="1" applyAlignment="1">
      <alignment horizontal="justify" vertical="top" wrapText="1"/>
    </xf>
    <xf numFmtId="49" fontId="10" fillId="0" borderId="0" xfId="4728" applyNumberFormat="1" applyFont="1" applyAlignment="1">
      <alignment horizontal="left" vertical="top" wrapText="1"/>
    </xf>
    <xf numFmtId="49" fontId="10" fillId="0" borderId="0" xfId="4111" applyNumberFormat="1" applyFont="1" applyAlignment="1">
      <alignment horizontal="justify" vertical="top"/>
    </xf>
    <xf numFmtId="4" fontId="10" fillId="0" borderId="0" xfId="4728" applyNumberFormat="1" applyFont="1"/>
    <xf numFmtId="4" fontId="10" fillId="0" borderId="0" xfId="29" applyNumberFormat="1" applyFont="1" applyFill="1" applyBorder="1" applyAlignment="1" applyProtection="1">
      <alignment shrinkToFit="1"/>
    </xf>
    <xf numFmtId="0" fontId="10" fillId="0" borderId="0" xfId="0" applyFont="1" applyAlignment="1" applyProtection="1">
      <alignment vertical="top" wrapText="1"/>
      <protection locked="0"/>
    </xf>
    <xf numFmtId="0" fontId="172" fillId="0" borderId="0" xfId="0" applyFont="1" applyAlignment="1">
      <alignment horizontal="justify" vertical="top" wrapText="1"/>
    </xf>
    <xf numFmtId="4" fontId="172" fillId="0" borderId="0" xfId="0" applyNumberFormat="1" applyFont="1" applyAlignment="1">
      <alignment horizontal="center" shrinkToFit="1"/>
    </xf>
    <xf numFmtId="4" fontId="172" fillId="0" borderId="0" xfId="0" applyNumberFormat="1" applyFont="1" applyAlignment="1">
      <alignment horizontal="right" shrinkToFit="1"/>
    </xf>
    <xf numFmtId="4" fontId="172" fillId="0" borderId="0" xfId="0" applyNumberFormat="1" applyFont="1" applyAlignment="1" applyProtection="1">
      <alignment horizontal="right" shrinkToFit="1"/>
      <protection locked="0"/>
    </xf>
    <xf numFmtId="167" fontId="172" fillId="0" borderId="0" xfId="0" applyNumberFormat="1" applyFont="1" applyAlignment="1">
      <alignment horizontal="right" shrinkToFit="1"/>
    </xf>
    <xf numFmtId="0" fontId="173" fillId="0" borderId="0" xfId="0" applyFont="1"/>
    <xf numFmtId="0" fontId="37" fillId="0" borderId="0" xfId="142" applyFont="1" applyAlignment="1">
      <alignment horizontal="left" vertical="top"/>
    </xf>
    <xf numFmtId="0" fontId="37" fillId="0" borderId="0" xfId="167" applyFont="1" applyAlignment="1">
      <alignment horizontal="left" vertical="top" wrapText="1"/>
    </xf>
    <xf numFmtId="0" fontId="37" fillId="0" borderId="0" xfId="142" applyFont="1" applyAlignment="1">
      <alignment horizontal="center"/>
    </xf>
    <xf numFmtId="4" fontId="37" fillId="0" borderId="0" xfId="142" applyNumberFormat="1" applyFont="1" applyAlignment="1">
      <alignment horizontal="right"/>
    </xf>
    <xf numFmtId="43" fontId="37" fillId="0" borderId="0" xfId="134" applyFont="1" applyFill="1" applyAlignment="1" applyProtection="1">
      <alignment horizontal="center"/>
      <protection locked="0"/>
    </xf>
    <xf numFmtId="167" fontId="37" fillId="0" borderId="0" xfId="142" applyNumberFormat="1" applyFont="1"/>
    <xf numFmtId="0" fontId="37" fillId="0" borderId="0" xfId="142" applyFont="1" applyProtection="1">
      <protection locked="0"/>
    </xf>
    <xf numFmtId="0" fontId="37" fillId="0" borderId="0" xfId="142" quotePrefix="1" applyFont="1" applyAlignment="1">
      <alignment horizontal="left" vertical="top" wrapText="1"/>
    </xf>
    <xf numFmtId="0" fontId="10" fillId="0" borderId="0" xfId="2237" applyFont="1" applyAlignment="1">
      <alignment horizontal="left" vertical="top" wrapText="1"/>
    </xf>
    <xf numFmtId="0" fontId="10" fillId="0" borderId="0" xfId="146" applyAlignment="1">
      <alignment horizontal="left" vertical="top" wrapText="1"/>
    </xf>
    <xf numFmtId="4" fontId="10" fillId="0" borderId="0" xfId="143" applyNumberFormat="1" applyAlignment="1">
      <alignment horizontal="right"/>
    </xf>
    <xf numFmtId="4" fontId="10" fillId="0" borderId="0" xfId="143" applyNumberFormat="1" applyAlignment="1" applyProtection="1">
      <alignment horizontal="right"/>
      <protection locked="0"/>
    </xf>
    <xf numFmtId="0" fontId="37" fillId="0" borderId="0" xfId="143" applyFont="1" applyAlignment="1">
      <alignment horizontal="left" vertical="top"/>
    </xf>
    <xf numFmtId="0" fontId="3" fillId="0" borderId="0" xfId="170" applyFont="1" applyAlignment="1">
      <alignment horizontal="justify" vertical="center" wrapText="1"/>
    </xf>
    <xf numFmtId="0" fontId="10" fillId="0" borderId="0" xfId="167" applyAlignment="1" applyProtection="1">
      <alignment horizontal="center"/>
      <protection locked="0"/>
    </xf>
    <xf numFmtId="4" fontId="3" fillId="0" borderId="0" xfId="0" applyNumberFormat="1" applyFont="1" applyAlignment="1">
      <alignment horizontal="right" shrinkToFit="1"/>
    </xf>
    <xf numFmtId="49" fontId="10" fillId="0" borderId="30" xfId="170" applyNumberFormat="1" applyFont="1" applyBorder="1" applyAlignment="1">
      <alignment horizontal="justify" vertical="center"/>
    </xf>
    <xf numFmtId="4" fontId="10" fillId="0" borderId="0" xfId="167" applyNumberFormat="1" applyAlignment="1">
      <alignment horizontal="right"/>
    </xf>
    <xf numFmtId="0" fontId="10" fillId="0" borderId="0" xfId="167" applyAlignment="1" applyProtection="1">
      <alignment horizontal="justify" vertical="top" wrapText="1"/>
      <protection locked="0"/>
    </xf>
    <xf numFmtId="4" fontId="3" fillId="0" borderId="0" xfId="0" applyNumberFormat="1" applyFont="1" applyAlignment="1" applyProtection="1">
      <alignment horizontal="right" shrinkToFit="1"/>
      <protection locked="0"/>
    </xf>
    <xf numFmtId="4" fontId="3" fillId="0" borderId="0" xfId="0" applyNumberFormat="1" applyFont="1" applyAlignment="1">
      <alignment horizontal="center" shrinkToFit="1"/>
    </xf>
    <xf numFmtId="4" fontId="10" fillId="0" borderId="0" xfId="167" applyNumberFormat="1" applyAlignment="1" applyProtection="1">
      <alignment horizontal="right" wrapText="1"/>
      <protection locked="0"/>
    </xf>
    <xf numFmtId="167" fontId="3" fillId="0" borderId="0" xfId="0" applyNumberFormat="1" applyFont="1" applyAlignment="1">
      <alignment horizontal="right" shrinkToFit="1"/>
    </xf>
    <xf numFmtId="0" fontId="4" fillId="0" borderId="0" xfId="0" applyFont="1"/>
    <xf numFmtId="167" fontId="10" fillId="0" borderId="0" xfId="3470" applyNumberFormat="1" applyFont="1" applyFill="1" applyAlignment="1" applyProtection="1">
      <alignment horizontal="right"/>
      <protection locked="0"/>
    </xf>
    <xf numFmtId="4" fontId="10" fillId="0" borderId="0" xfId="0" applyNumberFormat="1" applyFont="1" applyProtection="1">
      <protection locked="0"/>
    </xf>
    <xf numFmtId="49" fontId="63" fillId="0" borderId="0" xfId="142" applyNumberFormat="1" applyFont="1" applyAlignment="1">
      <alignment wrapText="1"/>
    </xf>
    <xf numFmtId="49" fontId="63" fillId="0" borderId="0" xfId="142" applyNumberFormat="1" applyFont="1"/>
    <xf numFmtId="0" fontId="63" fillId="0" borderId="0" xfId="142" applyFont="1" applyAlignment="1">
      <alignment wrapText="1"/>
    </xf>
    <xf numFmtId="0" fontId="63" fillId="0" borderId="0" xfId="142" applyFont="1"/>
    <xf numFmtId="0" fontId="61" fillId="0" borderId="0" xfId="142" applyFont="1" applyAlignment="1">
      <alignment vertical="center" wrapText="1"/>
    </xf>
    <xf numFmtId="0" fontId="0" fillId="0" borderId="0" xfId="0" applyAlignment="1">
      <alignment wrapText="1"/>
    </xf>
    <xf numFmtId="0" fontId="0" fillId="0" borderId="0" xfId="0"/>
    <xf numFmtId="0" fontId="61" fillId="0" borderId="0" xfId="142" applyFont="1" applyAlignment="1">
      <alignment horizontal="center" vertical="center" wrapText="1"/>
    </xf>
    <xf numFmtId="0" fontId="63" fillId="0" borderId="0" xfId="142" applyFont="1" applyAlignment="1">
      <alignment vertical="top" wrapText="1"/>
    </xf>
    <xf numFmtId="0" fontId="63" fillId="0" borderId="0" xfId="142" applyFont="1" applyAlignment="1">
      <alignment vertical="top"/>
    </xf>
    <xf numFmtId="0" fontId="73" fillId="0" borderId="0" xfId="142" applyFont="1" applyAlignment="1">
      <alignment horizontal="left" vertical="top" wrapText="1"/>
    </xf>
    <xf numFmtId="0" fontId="79" fillId="0" borderId="0" xfId="142" applyFont="1" applyAlignment="1">
      <alignment horizontal="center" vertical="top" wrapText="1"/>
    </xf>
    <xf numFmtId="0" fontId="0" fillId="0" borderId="0" xfId="0" applyAlignment="1">
      <alignment horizontal="center" vertical="top" wrapText="1"/>
    </xf>
    <xf numFmtId="0" fontId="35" fillId="0" borderId="0" xfId="72" applyFont="1" applyAlignment="1">
      <alignment horizontal="justify" vertical="top" wrapText="1" shrinkToFit="1"/>
    </xf>
    <xf numFmtId="0" fontId="169" fillId="0" borderId="0" xfId="0" applyFont="1" applyAlignment="1">
      <alignment horizontal="left" vertical="top"/>
    </xf>
    <xf numFmtId="0" fontId="41" fillId="0" borderId="0" xfId="0" applyFont="1" applyAlignment="1">
      <alignment horizontal="left" vertical="top"/>
    </xf>
    <xf numFmtId="0" fontId="35" fillId="0" borderId="0" xfId="72" quotePrefix="1" applyFont="1" applyAlignment="1">
      <alignment horizontal="justify" vertical="top" wrapText="1" shrinkToFit="1"/>
    </xf>
    <xf numFmtId="0" fontId="68" fillId="0" borderId="0" xfId="72" applyFont="1" applyAlignment="1">
      <alignment horizontal="left" vertical="top" wrapText="1" shrinkToFit="1"/>
    </xf>
    <xf numFmtId="0" fontId="59" fillId="0" borderId="0" xfId="0" applyFont="1" applyAlignment="1">
      <alignment horizontal="center"/>
    </xf>
    <xf numFmtId="0" fontId="35" fillId="0" borderId="0" xfId="72" applyFont="1" applyAlignment="1">
      <alignment horizontal="justify" vertical="top" shrinkToFit="1"/>
    </xf>
    <xf numFmtId="0" fontId="35" fillId="0" borderId="0" xfId="0" applyFont="1" applyAlignment="1">
      <alignment vertical="top" wrapText="1"/>
    </xf>
    <xf numFmtId="0" fontId="68" fillId="0" borderId="0" xfId="0" applyFont="1" applyAlignment="1">
      <alignment vertical="top" wrapText="1"/>
    </xf>
    <xf numFmtId="0" fontId="41" fillId="0" borderId="0" xfId="0" applyFont="1" applyAlignment="1">
      <alignment vertical="top" wrapText="1"/>
    </xf>
    <xf numFmtId="0" fontId="45" fillId="0" borderId="0" xfId="0" applyFont="1" applyAlignment="1">
      <alignment wrapText="1"/>
    </xf>
    <xf numFmtId="0" fontId="90" fillId="0" borderId="0" xfId="0" applyFont="1" applyAlignment="1">
      <alignment vertical="top" wrapText="1"/>
    </xf>
    <xf numFmtId="0" fontId="35" fillId="0" borderId="0" xfId="0" applyFont="1" applyAlignment="1">
      <alignment horizontal="justify" vertical="top" wrapText="1"/>
    </xf>
    <xf numFmtId="0" fontId="41" fillId="0" borderId="0" xfId="0" applyFont="1" applyAlignment="1">
      <alignment horizontal="left" vertical="top" wrapText="1"/>
    </xf>
    <xf numFmtId="0" fontId="35" fillId="0" borderId="0" xfId="0" applyFont="1" applyAlignment="1">
      <alignment horizontal="left" vertical="top" wrapText="1"/>
    </xf>
    <xf numFmtId="0" fontId="48" fillId="0" borderId="0" xfId="0" applyFont="1" applyAlignment="1">
      <alignment horizontal="left" vertical="top" wrapText="1" indent="2"/>
    </xf>
    <xf numFmtId="0" fontId="68" fillId="0" borderId="0" xfId="0" applyFont="1" applyAlignment="1">
      <alignment horizontal="left" vertical="top" wrapText="1"/>
    </xf>
    <xf numFmtId="4" fontId="48" fillId="0" borderId="0" xfId="72" applyNumberFormat="1" applyFont="1" applyAlignment="1">
      <alignment horizontal="center" vertical="top" wrapText="1"/>
    </xf>
    <xf numFmtId="0" fontId="68" fillId="0" borderId="0" xfId="0" applyFont="1" applyAlignment="1">
      <alignment horizontal="left" vertical="top"/>
    </xf>
    <xf numFmtId="0" fontId="48" fillId="0" borderId="0" xfId="72" applyFont="1" applyAlignment="1">
      <alignment horizontal="left" vertical="top" wrapText="1" indent="2"/>
    </xf>
    <xf numFmtId="0" fontId="48" fillId="0" borderId="0" xfId="72" applyFont="1" applyAlignment="1">
      <alignment horizontal="left" vertical="top" wrapText="1"/>
    </xf>
    <xf numFmtId="0" fontId="35" fillId="0" borderId="0" xfId="72" applyFont="1" applyAlignment="1">
      <alignment horizontal="left" vertical="top" wrapText="1"/>
    </xf>
    <xf numFmtId="0" fontId="48" fillId="0" borderId="0" xfId="72" applyFont="1" applyAlignment="1">
      <alignment horizontal="left" vertical="top" indent="2"/>
    </xf>
    <xf numFmtId="0" fontId="0" fillId="0" borderId="0" xfId="0" applyAlignment="1">
      <alignment horizontal="left" wrapText="1"/>
    </xf>
    <xf numFmtId="2" fontId="4" fillId="0" borderId="0" xfId="70" applyNumberFormat="1" applyFont="1" applyAlignment="1" applyProtection="1">
      <alignment horizontal="left" vertical="top" wrapText="1" shrinkToFit="1" readingOrder="1"/>
      <protection locked="0"/>
    </xf>
    <xf numFmtId="2" fontId="28" fillId="0" borderId="0" xfId="70" applyNumberFormat="1" applyFont="1" applyAlignment="1" applyProtection="1">
      <alignment horizontal="justify" vertical="top" wrapText="1" shrinkToFit="1" readingOrder="1"/>
      <protection locked="0"/>
    </xf>
    <xf numFmtId="2" fontId="28" fillId="0" borderId="0" xfId="70" applyNumberFormat="1" applyFont="1" applyAlignment="1" applyProtection="1">
      <alignment horizontal="left" vertical="top" wrapText="1" shrinkToFit="1" readingOrder="1"/>
      <protection locked="0"/>
    </xf>
    <xf numFmtId="2" fontId="162" fillId="0" borderId="0" xfId="70" applyNumberFormat="1" applyFont="1" applyAlignment="1" applyProtection="1">
      <alignment horizontal="justify" vertical="top" wrapText="1" shrinkToFit="1" readingOrder="1"/>
      <protection locked="0"/>
    </xf>
    <xf numFmtId="2" fontId="3" fillId="0" borderId="0" xfId="70" applyNumberFormat="1" applyFont="1" applyAlignment="1" applyProtection="1">
      <alignment horizontal="left" vertical="top" wrapText="1" shrinkToFit="1" readingOrder="1"/>
      <protection locked="0"/>
    </xf>
    <xf numFmtId="2" fontId="103" fillId="0" borderId="0" xfId="70" applyNumberFormat="1" applyFont="1" applyAlignment="1" applyProtection="1">
      <alignment horizontal="left" vertical="top" wrapText="1" shrinkToFit="1" readingOrder="1"/>
      <protection locked="0"/>
    </xf>
    <xf numFmtId="0" fontId="28" fillId="0" borderId="0" xfId="70" applyFont="1" applyAlignment="1" applyProtection="1">
      <alignment horizontal="left" vertical="top" wrapText="1"/>
      <protection locked="0"/>
    </xf>
    <xf numFmtId="2" fontId="3" fillId="0" borderId="0" xfId="70" applyNumberFormat="1" applyFont="1" applyAlignment="1" applyProtection="1">
      <alignment horizontal="justify" vertical="top" wrapText="1" shrinkToFit="1" readingOrder="1"/>
      <protection locked="0"/>
    </xf>
    <xf numFmtId="2" fontId="35" fillId="0" borderId="0" xfId="0" applyNumberFormat="1" applyFont="1" applyAlignment="1">
      <alignment horizontal="justify" vertical="top" wrapText="1" shrinkToFit="1" readingOrder="1"/>
    </xf>
    <xf numFmtId="2" fontId="35" fillId="0" borderId="0" xfId="0" applyNumberFormat="1" applyFont="1" applyAlignment="1">
      <alignment horizontal="left" vertical="top" wrapText="1" shrinkToFit="1" readingOrder="1"/>
    </xf>
    <xf numFmtId="0" fontId="35" fillId="0" borderId="0" xfId="0" applyFont="1" applyAlignment="1">
      <alignment horizontal="left" vertical="top" wrapText="1" indent="2"/>
    </xf>
    <xf numFmtId="0" fontId="48" fillId="0" borderId="0" xfId="0" applyFont="1" applyAlignment="1">
      <alignment horizontal="left" vertical="top" wrapText="1"/>
    </xf>
    <xf numFmtId="0" fontId="46" fillId="0" borderId="0" xfId="72" applyFont="1" applyAlignment="1">
      <alignment horizontal="center" wrapText="1"/>
    </xf>
    <xf numFmtId="0" fontId="100" fillId="0" borderId="0" xfId="0" applyFont="1" applyAlignment="1">
      <alignment horizontal="left" vertical="top" wrapText="1"/>
    </xf>
    <xf numFmtId="0" fontId="90" fillId="0" borderId="0" xfId="72" applyFont="1" applyAlignment="1">
      <alignment horizontal="left" vertical="top" wrapText="1"/>
    </xf>
    <xf numFmtId="0" fontId="0" fillId="0" borderId="0" xfId="0" applyAlignment="1">
      <alignment horizontal="justify"/>
    </xf>
    <xf numFmtId="0" fontId="48" fillId="0" borderId="0" xfId="72" applyFont="1" applyAlignment="1">
      <alignment horizontal="left" vertical="top"/>
    </xf>
    <xf numFmtId="0" fontId="35" fillId="0" borderId="0" xfId="0" applyFont="1" applyAlignment="1" applyProtection="1">
      <alignment horizontal="justify" vertical="top"/>
      <protection locked="0"/>
    </xf>
    <xf numFmtId="0" fontId="0" fillId="0" borderId="0" xfId="0" applyAlignment="1">
      <alignment vertical="top"/>
    </xf>
    <xf numFmtId="0" fontId="35" fillId="0" borderId="0" xfId="0" applyFont="1" applyAlignment="1" applyProtection="1">
      <alignment horizontal="left" vertical="top" wrapText="1"/>
      <protection locked="0"/>
    </xf>
    <xf numFmtId="0" fontId="46" fillId="0" borderId="0" xfId="72" applyFont="1" applyAlignment="1">
      <alignment horizontal="center" vertical="top" wrapText="1"/>
    </xf>
    <xf numFmtId="0" fontId="99" fillId="0" borderId="0" xfId="0" applyFont="1" applyAlignment="1">
      <alignment horizontal="left" vertical="top"/>
    </xf>
    <xf numFmtId="0" fontId="99" fillId="0" borderId="0" xfId="0" applyFont="1" applyAlignment="1">
      <alignment horizontal="left" vertical="top" wrapText="1"/>
    </xf>
    <xf numFmtId="0" fontId="165" fillId="0" borderId="0" xfId="0" applyFont="1"/>
    <xf numFmtId="0" fontId="35" fillId="0" borderId="0" xfId="73" applyFont="1" applyAlignment="1">
      <alignment horizontal="left" vertical="top" wrapText="1"/>
    </xf>
    <xf numFmtId="0" fontId="41" fillId="0" borderId="0" xfId="73" applyFont="1" applyAlignment="1">
      <alignment horizontal="left" vertical="top" wrapText="1"/>
    </xf>
    <xf numFmtId="4" fontId="46" fillId="0" borderId="0" xfId="72" applyNumberFormat="1" applyFont="1" applyAlignment="1">
      <alignment horizontal="center" vertical="top" wrapText="1"/>
    </xf>
    <xf numFmtId="0" fontId="35" fillId="0" borderId="0" xfId="0" applyFont="1" applyAlignment="1">
      <alignment horizontal="left" vertical="top"/>
    </xf>
    <xf numFmtId="0" fontId="90" fillId="0" borderId="0" xfId="0" applyFont="1" applyAlignment="1">
      <alignment horizontal="justify" vertical="top" wrapText="1"/>
    </xf>
    <xf numFmtId="0" fontId="93" fillId="0" borderId="0" xfId="0" applyFont="1" applyAlignment="1">
      <alignment horizontal="center"/>
    </xf>
    <xf numFmtId="4" fontId="46" fillId="0" borderId="0" xfId="72" applyNumberFormat="1" applyFont="1" applyAlignment="1">
      <alignment horizontal="center" wrapText="1"/>
    </xf>
    <xf numFmtId="0" fontId="41" fillId="0" borderId="0" xfId="72" applyFont="1" applyAlignment="1">
      <alignment horizontal="left" vertical="top"/>
    </xf>
    <xf numFmtId="0" fontId="35" fillId="0" borderId="0" xfId="72" applyFont="1" applyAlignment="1">
      <alignment horizontal="left" vertical="top"/>
    </xf>
    <xf numFmtId="0" fontId="41" fillId="0" borderId="0" xfId="0" applyFont="1" applyAlignment="1">
      <alignment horizontal="left"/>
    </xf>
    <xf numFmtId="0" fontId="41" fillId="0" borderId="0" xfId="72" applyFont="1" applyAlignment="1">
      <alignment horizontal="left"/>
    </xf>
    <xf numFmtId="0" fontId="35" fillId="0" borderId="0" xfId="72" applyFont="1" applyAlignment="1">
      <alignment horizontal="left"/>
    </xf>
    <xf numFmtId="4" fontId="50" fillId="0" borderId="0" xfId="72" applyNumberFormat="1" applyFont="1" applyAlignment="1">
      <alignment horizontal="center" wrapText="1"/>
    </xf>
    <xf numFmtId="0" fontId="35" fillId="0" borderId="0" xfId="0" applyFont="1" applyAlignment="1">
      <alignment horizontal="left"/>
    </xf>
    <xf numFmtId="0" fontId="41" fillId="0" borderId="0" xfId="0" applyFont="1" applyAlignment="1">
      <alignment horizontal="justify" vertical="top" wrapText="1"/>
    </xf>
    <xf numFmtId="0" fontId="45" fillId="0" borderId="0" xfId="0" applyFont="1"/>
    <xf numFmtId="0" fontId="0" fillId="0" borderId="0" xfId="0" applyAlignment="1">
      <alignment horizontal="left"/>
    </xf>
    <xf numFmtId="0" fontId="48" fillId="0" borderId="0" xfId="0" applyFont="1" applyAlignment="1">
      <alignment horizontal="justify" vertical="top" wrapText="1"/>
    </xf>
    <xf numFmtId="0" fontId="90" fillId="0" borderId="0" xfId="0" applyFont="1" applyAlignment="1">
      <alignment horizontal="left" vertical="top" wrapText="1"/>
    </xf>
    <xf numFmtId="0" fontId="48" fillId="0" borderId="0" xfId="72" applyFont="1" applyAlignment="1">
      <alignment horizontal="left" vertical="top" wrapText="1" indent="1"/>
    </xf>
    <xf numFmtId="0" fontId="0" fillId="0" borderId="0" xfId="0" applyAlignment="1">
      <alignment horizontal="justify" vertical="top"/>
    </xf>
    <xf numFmtId="0" fontId="35" fillId="0" borderId="0" xfId="72" applyFont="1" applyAlignment="1">
      <alignment horizontal="left" vertical="top" wrapText="1" indent="2"/>
    </xf>
    <xf numFmtId="0" fontId="48" fillId="0" borderId="0" xfId="0" applyFont="1" applyAlignment="1">
      <alignment vertical="top" wrapText="1"/>
    </xf>
    <xf numFmtId="0" fontId="0" fillId="0" borderId="0" xfId="0" applyAlignment="1">
      <alignment vertical="top" wrapText="1"/>
    </xf>
    <xf numFmtId="4" fontId="48" fillId="0" borderId="0" xfId="0" applyNumberFormat="1" applyFont="1" applyAlignment="1">
      <alignment horizontal="center" vertical="top" wrapText="1"/>
    </xf>
    <xf numFmtId="0" fontId="48" fillId="0" borderId="0" xfId="72" applyFont="1" applyAlignment="1">
      <alignment horizontal="justify" vertical="justify" wrapText="1"/>
    </xf>
    <xf numFmtId="4" fontId="48" fillId="0" borderId="0" xfId="72" applyNumberFormat="1" applyFont="1" applyAlignment="1">
      <alignment horizontal="left" vertical="top"/>
    </xf>
    <xf numFmtId="4" fontId="48" fillId="0" borderId="0" xfId="72" applyNumberFormat="1" applyFont="1" applyAlignment="1">
      <alignment horizontal="center" vertical="justify" wrapText="1"/>
    </xf>
    <xf numFmtId="4" fontId="48" fillId="0" borderId="0" xfId="72" applyNumberFormat="1" applyFont="1" applyAlignment="1">
      <alignment horizontal="center" vertical="center" wrapText="1"/>
    </xf>
    <xf numFmtId="0" fontId="90" fillId="0" borderId="0" xfId="0" applyFont="1" applyAlignment="1">
      <alignment horizontal="left" vertical="top"/>
    </xf>
    <xf numFmtId="0" fontId="35" fillId="0" borderId="0" xfId="72" applyFont="1" applyAlignment="1">
      <alignment horizontal="left" vertical="top" wrapText="1" shrinkToFit="1"/>
    </xf>
    <xf numFmtId="0" fontId="41" fillId="0" borderId="0" xfId="0" applyFont="1" applyAlignment="1">
      <alignment horizontal="center"/>
    </xf>
    <xf numFmtId="0" fontId="90" fillId="0" borderId="0" xfId="0" applyFont="1" applyAlignment="1">
      <alignment vertical="center"/>
    </xf>
    <xf numFmtId="0" fontId="10" fillId="0" borderId="0" xfId="0" applyFont="1" applyAlignment="1">
      <alignment horizontal="left" vertical="top" wrapText="1"/>
    </xf>
    <xf numFmtId="0" fontId="10" fillId="0" borderId="0" xfId="0" quotePrefix="1" applyFont="1" applyAlignment="1">
      <alignment horizontal="left" vertical="top" wrapText="1"/>
    </xf>
    <xf numFmtId="0" fontId="4" fillId="0" borderId="0" xfId="0" applyFont="1" applyAlignment="1">
      <alignment horizontal="center" vertical="top" wrapText="1"/>
    </xf>
    <xf numFmtId="0" fontId="3" fillId="0" borderId="0" xfId="0" applyFont="1" applyAlignment="1">
      <alignment horizontal="left" vertical="top" wrapText="1"/>
    </xf>
    <xf numFmtId="0" fontId="3" fillId="0" borderId="0" xfId="0" quotePrefix="1" applyFont="1" applyAlignment="1">
      <alignment horizontal="left" vertical="top" wrapText="1"/>
    </xf>
    <xf numFmtId="0" fontId="68" fillId="0" borderId="0" xfId="72" applyFont="1" applyAlignment="1">
      <alignment horizontal="justify" vertical="top" wrapText="1" shrinkToFit="1"/>
    </xf>
    <xf numFmtId="0" fontId="35" fillId="0" borderId="0" xfId="0" applyFont="1" applyAlignment="1">
      <alignment vertical="top"/>
    </xf>
    <xf numFmtId="0" fontId="35" fillId="0" borderId="0" xfId="0" applyFont="1" applyAlignment="1">
      <alignment horizontal="justify" vertical="center"/>
    </xf>
    <xf numFmtId="0" fontId="35" fillId="0" borderId="0" xfId="0" applyFont="1" applyAlignment="1">
      <alignment horizontal="justify" vertical="top"/>
    </xf>
    <xf numFmtId="0" fontId="96" fillId="0" borderId="0" xfId="0" applyFont="1" applyAlignment="1">
      <alignment vertical="top"/>
    </xf>
    <xf numFmtId="0" fontId="48" fillId="0" borderId="0" xfId="0" applyFont="1" applyAlignment="1">
      <alignment horizontal="left" vertical="top" indent="2"/>
    </xf>
    <xf numFmtId="0" fontId="46" fillId="0" borderId="0" xfId="0" applyFont="1" applyAlignment="1">
      <alignment horizontal="center" vertical="center"/>
    </xf>
    <xf numFmtId="0" fontId="41" fillId="0" borderId="0" xfId="0" applyFont="1" applyAlignment="1">
      <alignment horizontal="left" wrapText="1"/>
    </xf>
    <xf numFmtId="0" fontId="41" fillId="0" borderId="0" xfId="0" applyFont="1" applyAlignment="1">
      <alignment horizontal="left" wrapText="1"/>
      <extLst>
        <ext xmlns:xfpb="http://schemas.microsoft.com/office/spreadsheetml/2022/featurepropertybag" uri="{C7286773-470A-42A8-94C5-96B5CB345126}">
          <xfpb:xfComplement i="0"/>
        </ext>
      </extLst>
    </xf>
    <xf numFmtId="49" fontId="35" fillId="0" borderId="0" xfId="0" applyNumberFormat="1" applyFont="1" applyAlignment="1">
      <alignment horizontal="left" vertical="top" wrapText="1"/>
    </xf>
    <xf numFmtId="49" fontId="35" fillId="0" borderId="0" xfId="72" applyNumberFormat="1" applyFont="1" applyAlignment="1">
      <alignment horizontal="left" vertical="top" wrapText="1"/>
    </xf>
    <xf numFmtId="0" fontId="35" fillId="0" borderId="0" xfId="72" applyFont="1" applyAlignment="1">
      <alignment horizontal="center" vertical="top" wrapText="1"/>
    </xf>
    <xf numFmtId="0" fontId="47" fillId="0" borderId="0" xfId="0" applyFont="1" applyAlignment="1">
      <alignment horizontal="center" vertical="center" wrapText="1"/>
    </xf>
    <xf numFmtId="0" fontId="35" fillId="0" borderId="0" xfId="72" applyFont="1" applyAlignment="1">
      <alignment vertical="top" wrapText="1" shrinkToFit="1"/>
    </xf>
    <xf numFmtId="0" fontId="41" fillId="0" borderId="0" xfId="0" applyFont="1" applyAlignment="1">
      <alignment horizontal="center" vertical="top" wrapText="1"/>
    </xf>
    <xf numFmtId="0" fontId="45" fillId="0" borderId="0" xfId="0" applyFont="1" applyAlignment="1">
      <alignment horizontal="center" vertical="top" wrapText="1"/>
    </xf>
    <xf numFmtId="0" fontId="81" fillId="18" borderId="10" xfId="167" applyFont="1" applyFill="1" applyBorder="1" applyAlignment="1">
      <alignment horizontal="center"/>
    </xf>
    <xf numFmtId="0" fontId="81" fillId="18" borderId="25" xfId="167" applyFont="1" applyFill="1" applyBorder="1" applyAlignment="1">
      <alignment horizontal="center"/>
    </xf>
    <xf numFmtId="0" fontId="81" fillId="18" borderId="26" xfId="167" applyFont="1" applyFill="1" applyBorder="1" applyAlignment="1">
      <alignment horizontal="center"/>
    </xf>
    <xf numFmtId="0" fontId="5" fillId="0" borderId="0" xfId="1" applyFont="1" applyAlignment="1">
      <alignment horizontal="left"/>
    </xf>
    <xf numFmtId="4" fontId="36" fillId="0" borderId="0" xfId="0" applyNumberFormat="1" applyFont="1" applyAlignment="1">
      <alignment horizontal="center"/>
    </xf>
    <xf numFmtId="0" fontId="36" fillId="0" borderId="0" xfId="0" applyFont="1" applyAlignment="1">
      <alignment horizontal="center"/>
    </xf>
  </cellXfs>
  <cellStyles count="4814">
    <cellStyle name="20% - Accent1" xfId="196"/>
    <cellStyle name="20% - Accent1 2" xfId="2"/>
    <cellStyle name="20% - Accent1 2 10" xfId="198"/>
    <cellStyle name="20% - Accent1 2 11" xfId="199"/>
    <cellStyle name="20% - Accent1 2 12" xfId="200"/>
    <cellStyle name="20% - Accent1 2 13" xfId="201"/>
    <cellStyle name="20% - Accent1 2 14" xfId="202"/>
    <cellStyle name="20% - Accent1 2 15" xfId="203"/>
    <cellStyle name="20% - Accent1 2 16" xfId="204"/>
    <cellStyle name="20% - Accent1 2 17" xfId="205"/>
    <cellStyle name="20% - Accent1 2 18" xfId="206"/>
    <cellStyle name="20% - Accent1 2 19" xfId="207"/>
    <cellStyle name="20% - Accent1 2 2" xfId="208"/>
    <cellStyle name="20% - Accent1 2 20" xfId="209"/>
    <cellStyle name="20% - Accent1 2 21" xfId="210"/>
    <cellStyle name="20% - Accent1 2 22" xfId="211"/>
    <cellStyle name="20% - Accent1 2 23" xfId="212"/>
    <cellStyle name="20% - Accent1 2 24" xfId="213"/>
    <cellStyle name="20% - Accent1 2 25" xfId="197"/>
    <cellStyle name="20% - Accent1 2 26" xfId="4761"/>
    <cellStyle name="20% - Accent1 2 3" xfId="214"/>
    <cellStyle name="20% - Accent1 2 4" xfId="215"/>
    <cellStyle name="20% - Accent1 2 5" xfId="216"/>
    <cellStyle name="20% - Accent1 2 6" xfId="217"/>
    <cellStyle name="20% - Accent1 2 7" xfId="218"/>
    <cellStyle name="20% - Accent1 2 8" xfId="219"/>
    <cellStyle name="20% - Accent1 2 9" xfId="220"/>
    <cellStyle name="20% - Accent1 3" xfId="221"/>
    <cellStyle name="20% - Accent1 3 10" xfId="222"/>
    <cellStyle name="20% - Accent1 3 11" xfId="223"/>
    <cellStyle name="20% - Accent1 3 12" xfId="224"/>
    <cellStyle name="20% - Accent1 3 13" xfId="225"/>
    <cellStyle name="20% - Accent1 3 14" xfId="226"/>
    <cellStyle name="20% - Accent1 3 15" xfId="227"/>
    <cellStyle name="20% - Accent1 3 16" xfId="228"/>
    <cellStyle name="20% - Accent1 3 17" xfId="229"/>
    <cellStyle name="20% - Accent1 3 18" xfId="230"/>
    <cellStyle name="20% - Accent1 3 19" xfId="231"/>
    <cellStyle name="20% - Accent1 3 2" xfId="232"/>
    <cellStyle name="20% - Accent1 3 3" xfId="233"/>
    <cellStyle name="20% - Accent1 3 4" xfId="234"/>
    <cellStyle name="20% - Accent1 3 5" xfId="235"/>
    <cellStyle name="20% - Accent1 3 6" xfId="236"/>
    <cellStyle name="20% - Accent1 3 7" xfId="237"/>
    <cellStyle name="20% - Accent1 3 8" xfId="238"/>
    <cellStyle name="20% - Accent1 3 9" xfId="239"/>
    <cellStyle name="20% - Accent1 4" xfId="240"/>
    <cellStyle name="20% - Accent1 4 10" xfId="241"/>
    <cellStyle name="20% - Accent1 4 11" xfId="242"/>
    <cellStyle name="20% - Accent1 4 12" xfId="243"/>
    <cellStyle name="20% - Accent1 4 13" xfId="244"/>
    <cellStyle name="20% - Accent1 4 14" xfId="245"/>
    <cellStyle name="20% - Accent1 4 15" xfId="246"/>
    <cellStyle name="20% - Accent1 4 16" xfId="247"/>
    <cellStyle name="20% - Accent1 4 2" xfId="248"/>
    <cellStyle name="20% - Accent1 4 3" xfId="249"/>
    <cellStyle name="20% - Accent1 4 4" xfId="250"/>
    <cellStyle name="20% - Accent1 4 5" xfId="251"/>
    <cellStyle name="20% - Accent1 4 6" xfId="252"/>
    <cellStyle name="20% - Accent1 4 7" xfId="253"/>
    <cellStyle name="20% - Accent1 4 8" xfId="254"/>
    <cellStyle name="20% - Accent1 4 9" xfId="255"/>
    <cellStyle name="20% - Accent1 5" xfId="4730"/>
    <cellStyle name="20% - Accent2" xfId="256"/>
    <cellStyle name="20% - Accent2 2" xfId="3"/>
    <cellStyle name="20% - Accent2 2 10" xfId="258"/>
    <cellStyle name="20% - Accent2 2 11" xfId="259"/>
    <cellStyle name="20% - Accent2 2 12" xfId="260"/>
    <cellStyle name="20% - Accent2 2 13" xfId="261"/>
    <cellStyle name="20% - Accent2 2 14" xfId="262"/>
    <cellStyle name="20% - Accent2 2 15" xfId="263"/>
    <cellStyle name="20% - Accent2 2 16" xfId="264"/>
    <cellStyle name="20% - Accent2 2 17" xfId="265"/>
    <cellStyle name="20% - Accent2 2 18" xfId="266"/>
    <cellStyle name="20% - Accent2 2 19" xfId="267"/>
    <cellStyle name="20% - Accent2 2 2" xfId="268"/>
    <cellStyle name="20% - Accent2 2 20" xfId="269"/>
    <cellStyle name="20% - Accent2 2 21" xfId="270"/>
    <cellStyle name="20% - Accent2 2 22" xfId="271"/>
    <cellStyle name="20% - Accent2 2 23" xfId="272"/>
    <cellStyle name="20% - Accent2 2 24" xfId="273"/>
    <cellStyle name="20% - Accent2 2 25" xfId="257"/>
    <cellStyle name="20% - Accent2 2 26" xfId="4762"/>
    <cellStyle name="20% - Accent2 2 3" xfId="274"/>
    <cellStyle name="20% - Accent2 2 4" xfId="275"/>
    <cellStyle name="20% - Accent2 2 5" xfId="276"/>
    <cellStyle name="20% - Accent2 2 6" xfId="277"/>
    <cellStyle name="20% - Accent2 2 7" xfId="278"/>
    <cellStyle name="20% - Accent2 2 8" xfId="279"/>
    <cellStyle name="20% - Accent2 2 9" xfId="280"/>
    <cellStyle name="20% - Accent2 3" xfId="281"/>
    <cellStyle name="20% - Accent2 3 10" xfId="282"/>
    <cellStyle name="20% - Accent2 3 11" xfId="283"/>
    <cellStyle name="20% - Accent2 3 12" xfId="284"/>
    <cellStyle name="20% - Accent2 3 13" xfId="285"/>
    <cellStyle name="20% - Accent2 3 14" xfId="286"/>
    <cellStyle name="20% - Accent2 3 15" xfId="287"/>
    <cellStyle name="20% - Accent2 3 16" xfId="288"/>
    <cellStyle name="20% - Accent2 3 17" xfId="289"/>
    <cellStyle name="20% - Accent2 3 18" xfId="290"/>
    <cellStyle name="20% - Accent2 3 19" xfId="291"/>
    <cellStyle name="20% - Accent2 3 2" xfId="292"/>
    <cellStyle name="20% - Accent2 3 3" xfId="293"/>
    <cellStyle name="20% - Accent2 3 4" xfId="294"/>
    <cellStyle name="20% - Accent2 3 5" xfId="295"/>
    <cellStyle name="20% - Accent2 3 6" xfId="296"/>
    <cellStyle name="20% - Accent2 3 7" xfId="297"/>
    <cellStyle name="20% - Accent2 3 8" xfId="298"/>
    <cellStyle name="20% - Accent2 3 9" xfId="299"/>
    <cellStyle name="20% - Accent2 4" xfId="300"/>
    <cellStyle name="20% - Accent2 4 10" xfId="301"/>
    <cellStyle name="20% - Accent2 4 11" xfId="302"/>
    <cellStyle name="20% - Accent2 4 12" xfId="303"/>
    <cellStyle name="20% - Accent2 4 13" xfId="304"/>
    <cellStyle name="20% - Accent2 4 14" xfId="305"/>
    <cellStyle name="20% - Accent2 4 15" xfId="306"/>
    <cellStyle name="20% - Accent2 4 16" xfId="307"/>
    <cellStyle name="20% - Accent2 4 2" xfId="308"/>
    <cellStyle name="20% - Accent2 4 3" xfId="309"/>
    <cellStyle name="20% - Accent2 4 4" xfId="310"/>
    <cellStyle name="20% - Accent2 4 5" xfId="311"/>
    <cellStyle name="20% - Accent2 4 6" xfId="312"/>
    <cellStyle name="20% - Accent2 4 7" xfId="313"/>
    <cellStyle name="20% - Accent2 4 8" xfId="314"/>
    <cellStyle name="20% - Accent2 4 9" xfId="315"/>
    <cellStyle name="20% - Accent2 5" xfId="4731"/>
    <cellStyle name="20% - Accent3" xfId="316"/>
    <cellStyle name="20% - Accent3 2" xfId="4"/>
    <cellStyle name="20% - Accent3 2 10" xfId="318"/>
    <cellStyle name="20% - Accent3 2 11" xfId="319"/>
    <cellStyle name="20% - Accent3 2 12" xfId="320"/>
    <cellStyle name="20% - Accent3 2 13" xfId="321"/>
    <cellStyle name="20% - Accent3 2 14" xfId="322"/>
    <cellStyle name="20% - Accent3 2 15" xfId="323"/>
    <cellStyle name="20% - Accent3 2 16" xfId="324"/>
    <cellStyle name="20% - Accent3 2 17" xfId="325"/>
    <cellStyle name="20% - Accent3 2 18" xfId="326"/>
    <cellStyle name="20% - Accent3 2 19" xfId="327"/>
    <cellStyle name="20% - Accent3 2 2" xfId="328"/>
    <cellStyle name="20% - Accent3 2 20" xfId="329"/>
    <cellStyle name="20% - Accent3 2 21" xfId="330"/>
    <cellStyle name="20% - Accent3 2 22" xfId="331"/>
    <cellStyle name="20% - Accent3 2 23" xfId="332"/>
    <cellStyle name="20% - Accent3 2 24" xfId="333"/>
    <cellStyle name="20% - Accent3 2 25" xfId="317"/>
    <cellStyle name="20% - Accent3 2 26" xfId="4763"/>
    <cellStyle name="20% - Accent3 2 3" xfId="334"/>
    <cellStyle name="20% - Accent3 2 4" xfId="335"/>
    <cellStyle name="20% - Accent3 2 5" xfId="336"/>
    <cellStyle name="20% - Accent3 2 6" xfId="337"/>
    <cellStyle name="20% - Accent3 2 7" xfId="338"/>
    <cellStyle name="20% - Accent3 2 8" xfId="339"/>
    <cellStyle name="20% - Accent3 2 9" xfId="340"/>
    <cellStyle name="20% - Accent3 3" xfId="341"/>
    <cellStyle name="20% - Accent3 3 10" xfId="342"/>
    <cellStyle name="20% - Accent3 3 11" xfId="343"/>
    <cellStyle name="20% - Accent3 3 12" xfId="344"/>
    <cellStyle name="20% - Accent3 3 13" xfId="345"/>
    <cellStyle name="20% - Accent3 3 14" xfId="346"/>
    <cellStyle name="20% - Accent3 3 15" xfId="347"/>
    <cellStyle name="20% - Accent3 3 16" xfId="348"/>
    <cellStyle name="20% - Accent3 3 17" xfId="349"/>
    <cellStyle name="20% - Accent3 3 18" xfId="350"/>
    <cellStyle name="20% - Accent3 3 19" xfId="351"/>
    <cellStyle name="20% - Accent3 3 2" xfId="352"/>
    <cellStyle name="20% - Accent3 3 3" xfId="353"/>
    <cellStyle name="20% - Accent3 3 4" xfId="354"/>
    <cellStyle name="20% - Accent3 3 5" xfId="355"/>
    <cellStyle name="20% - Accent3 3 6" xfId="356"/>
    <cellStyle name="20% - Accent3 3 7" xfId="357"/>
    <cellStyle name="20% - Accent3 3 8" xfId="358"/>
    <cellStyle name="20% - Accent3 3 9" xfId="359"/>
    <cellStyle name="20% - Accent3 4" xfId="360"/>
    <cellStyle name="20% - Accent3 4 10" xfId="361"/>
    <cellStyle name="20% - Accent3 4 11" xfId="362"/>
    <cellStyle name="20% - Accent3 4 12" xfId="363"/>
    <cellStyle name="20% - Accent3 4 13" xfId="364"/>
    <cellStyle name="20% - Accent3 4 14" xfId="365"/>
    <cellStyle name="20% - Accent3 4 15" xfId="366"/>
    <cellStyle name="20% - Accent3 4 16" xfId="367"/>
    <cellStyle name="20% - Accent3 4 2" xfId="368"/>
    <cellStyle name="20% - Accent3 4 3" xfId="369"/>
    <cellStyle name="20% - Accent3 4 4" xfId="370"/>
    <cellStyle name="20% - Accent3 4 5" xfId="371"/>
    <cellStyle name="20% - Accent3 4 6" xfId="372"/>
    <cellStyle name="20% - Accent3 4 7" xfId="373"/>
    <cellStyle name="20% - Accent3 4 8" xfId="374"/>
    <cellStyle name="20% - Accent3 4 9" xfId="375"/>
    <cellStyle name="20% - Accent3 5" xfId="4732"/>
    <cellStyle name="20% - Accent4" xfId="376"/>
    <cellStyle name="20% - Accent4 2" xfId="5"/>
    <cellStyle name="20% - Accent4 2 10" xfId="378"/>
    <cellStyle name="20% - Accent4 2 11" xfId="379"/>
    <cellStyle name="20% - Accent4 2 12" xfId="380"/>
    <cellStyle name="20% - Accent4 2 13" xfId="381"/>
    <cellStyle name="20% - Accent4 2 14" xfId="382"/>
    <cellStyle name="20% - Accent4 2 15" xfId="383"/>
    <cellStyle name="20% - Accent4 2 16" xfId="384"/>
    <cellStyle name="20% - Accent4 2 17" xfId="385"/>
    <cellStyle name="20% - Accent4 2 18" xfId="386"/>
    <cellStyle name="20% - Accent4 2 19" xfId="387"/>
    <cellStyle name="20% - Accent4 2 2" xfId="388"/>
    <cellStyle name="20% - Accent4 2 20" xfId="389"/>
    <cellStyle name="20% - Accent4 2 21" xfId="390"/>
    <cellStyle name="20% - Accent4 2 22" xfId="391"/>
    <cellStyle name="20% - Accent4 2 23" xfId="392"/>
    <cellStyle name="20% - Accent4 2 24" xfId="393"/>
    <cellStyle name="20% - Accent4 2 25" xfId="377"/>
    <cellStyle name="20% - Accent4 2 26" xfId="4764"/>
    <cellStyle name="20% - Accent4 2 3" xfId="394"/>
    <cellStyle name="20% - Accent4 2 4" xfId="395"/>
    <cellStyle name="20% - Accent4 2 5" xfId="396"/>
    <cellStyle name="20% - Accent4 2 6" xfId="397"/>
    <cellStyle name="20% - Accent4 2 7" xfId="398"/>
    <cellStyle name="20% - Accent4 2 8" xfId="399"/>
    <cellStyle name="20% - Accent4 2 9" xfId="400"/>
    <cellStyle name="20% - Accent4 3" xfId="401"/>
    <cellStyle name="20% - Accent4 3 10" xfId="402"/>
    <cellStyle name="20% - Accent4 3 11" xfId="403"/>
    <cellStyle name="20% - Accent4 3 12" xfId="404"/>
    <cellStyle name="20% - Accent4 3 13" xfId="405"/>
    <cellStyle name="20% - Accent4 3 14" xfId="406"/>
    <cellStyle name="20% - Accent4 3 15" xfId="407"/>
    <cellStyle name="20% - Accent4 3 16" xfId="408"/>
    <cellStyle name="20% - Accent4 3 17" xfId="409"/>
    <cellStyle name="20% - Accent4 3 18" xfId="410"/>
    <cellStyle name="20% - Accent4 3 19" xfId="411"/>
    <cellStyle name="20% - Accent4 3 2" xfId="412"/>
    <cellStyle name="20% - Accent4 3 3" xfId="413"/>
    <cellStyle name="20% - Accent4 3 4" xfId="414"/>
    <cellStyle name="20% - Accent4 3 5" xfId="415"/>
    <cellStyle name="20% - Accent4 3 6" xfId="416"/>
    <cellStyle name="20% - Accent4 3 7" xfId="417"/>
    <cellStyle name="20% - Accent4 3 8" xfId="418"/>
    <cellStyle name="20% - Accent4 3 9" xfId="419"/>
    <cellStyle name="20% - Accent4 4" xfId="420"/>
    <cellStyle name="20% - Accent4 4 10" xfId="421"/>
    <cellStyle name="20% - Accent4 4 11" xfId="422"/>
    <cellStyle name="20% - Accent4 4 12" xfId="423"/>
    <cellStyle name="20% - Accent4 4 13" xfId="424"/>
    <cellStyle name="20% - Accent4 4 14" xfId="425"/>
    <cellStyle name="20% - Accent4 4 15" xfId="426"/>
    <cellStyle name="20% - Accent4 4 16" xfId="427"/>
    <cellStyle name="20% - Accent4 4 2" xfId="428"/>
    <cellStyle name="20% - Accent4 4 3" xfId="429"/>
    <cellStyle name="20% - Accent4 4 4" xfId="430"/>
    <cellStyle name="20% - Accent4 4 5" xfId="431"/>
    <cellStyle name="20% - Accent4 4 6" xfId="432"/>
    <cellStyle name="20% - Accent4 4 7" xfId="433"/>
    <cellStyle name="20% - Accent4 4 8" xfId="434"/>
    <cellStyle name="20% - Accent4 4 9" xfId="435"/>
    <cellStyle name="20% - Accent4 5" xfId="4733"/>
    <cellStyle name="20% - Accent5" xfId="436"/>
    <cellStyle name="20% - Accent5 2" xfId="6"/>
    <cellStyle name="20% - Accent5 2 10" xfId="437"/>
    <cellStyle name="20% - Accent5 2 11" xfId="438"/>
    <cellStyle name="20% - Accent5 2 12" xfId="439"/>
    <cellStyle name="20% - Accent5 2 13" xfId="440"/>
    <cellStyle name="20% - Accent5 2 14" xfId="441"/>
    <cellStyle name="20% - Accent5 2 15" xfId="442"/>
    <cellStyle name="20% - Accent5 2 16" xfId="443"/>
    <cellStyle name="20% - Accent5 2 17" xfId="444"/>
    <cellStyle name="20% - Accent5 2 18" xfId="445"/>
    <cellStyle name="20% - Accent5 2 19" xfId="446"/>
    <cellStyle name="20% - Accent5 2 2" xfId="447"/>
    <cellStyle name="20% - Accent5 2 20" xfId="448"/>
    <cellStyle name="20% - Accent5 2 21" xfId="449"/>
    <cellStyle name="20% - Accent5 2 22" xfId="450"/>
    <cellStyle name="20% - Accent5 2 23" xfId="451"/>
    <cellStyle name="20% - Accent5 2 24" xfId="452"/>
    <cellStyle name="20% - Accent5 2 25" xfId="4765"/>
    <cellStyle name="20% - Accent5 2 3" xfId="453"/>
    <cellStyle name="20% - Accent5 2 4" xfId="454"/>
    <cellStyle name="20% - Accent5 2 5" xfId="455"/>
    <cellStyle name="20% - Accent5 2 6" xfId="456"/>
    <cellStyle name="20% - Accent5 2 7" xfId="457"/>
    <cellStyle name="20% - Accent5 2 8" xfId="458"/>
    <cellStyle name="20% - Accent5 2 9" xfId="459"/>
    <cellStyle name="20% - Accent5 3" xfId="460"/>
    <cellStyle name="20% - Accent5 3 10" xfId="461"/>
    <cellStyle name="20% - Accent5 3 11" xfId="462"/>
    <cellStyle name="20% - Accent5 3 12" xfId="463"/>
    <cellStyle name="20% - Accent5 3 13" xfId="464"/>
    <cellStyle name="20% - Accent5 3 14" xfId="465"/>
    <cellStyle name="20% - Accent5 3 15" xfId="466"/>
    <cellStyle name="20% - Accent5 3 16" xfId="467"/>
    <cellStyle name="20% - Accent5 3 17" xfId="468"/>
    <cellStyle name="20% - Accent5 3 18" xfId="469"/>
    <cellStyle name="20% - Accent5 3 19" xfId="470"/>
    <cellStyle name="20% - Accent5 3 2" xfId="471"/>
    <cellStyle name="20% - Accent5 3 3" xfId="472"/>
    <cellStyle name="20% - Accent5 3 4" xfId="473"/>
    <cellStyle name="20% - Accent5 3 5" xfId="474"/>
    <cellStyle name="20% - Accent5 3 6" xfId="475"/>
    <cellStyle name="20% - Accent5 3 7" xfId="476"/>
    <cellStyle name="20% - Accent5 3 8" xfId="477"/>
    <cellStyle name="20% - Accent5 3 9" xfId="478"/>
    <cellStyle name="20% - Accent5 4" xfId="479"/>
    <cellStyle name="20% - Accent5 4 10" xfId="480"/>
    <cellStyle name="20% - Accent5 4 11" xfId="481"/>
    <cellStyle name="20% - Accent5 4 12" xfId="482"/>
    <cellStyle name="20% - Accent5 4 13" xfId="483"/>
    <cellStyle name="20% - Accent5 4 14" xfId="484"/>
    <cellStyle name="20% - Accent5 4 15" xfId="485"/>
    <cellStyle name="20% - Accent5 4 16" xfId="486"/>
    <cellStyle name="20% - Accent5 4 2" xfId="487"/>
    <cellStyle name="20% - Accent5 4 3" xfId="488"/>
    <cellStyle name="20% - Accent5 4 4" xfId="489"/>
    <cellStyle name="20% - Accent5 4 5" xfId="490"/>
    <cellStyle name="20% - Accent5 4 6" xfId="491"/>
    <cellStyle name="20% - Accent5 4 7" xfId="492"/>
    <cellStyle name="20% - Accent5 4 8" xfId="493"/>
    <cellStyle name="20% - Accent5 4 9" xfId="494"/>
    <cellStyle name="20% - Accent6" xfId="495"/>
    <cellStyle name="20% - Accent6 2" xfId="7"/>
    <cellStyle name="20% - Accent6 2 10" xfId="496"/>
    <cellStyle name="20% - Accent6 2 11" xfId="497"/>
    <cellStyle name="20% - Accent6 2 12" xfId="498"/>
    <cellStyle name="20% - Accent6 2 13" xfId="499"/>
    <cellStyle name="20% - Accent6 2 14" xfId="500"/>
    <cellStyle name="20% - Accent6 2 15" xfId="501"/>
    <cellStyle name="20% - Accent6 2 16" xfId="502"/>
    <cellStyle name="20% - Accent6 2 17" xfId="503"/>
    <cellStyle name="20% - Accent6 2 18" xfId="504"/>
    <cellStyle name="20% - Accent6 2 19" xfId="505"/>
    <cellStyle name="20% - Accent6 2 2" xfId="506"/>
    <cellStyle name="20% - Accent6 2 20" xfId="507"/>
    <cellStyle name="20% - Accent6 2 21" xfId="508"/>
    <cellStyle name="20% - Accent6 2 22" xfId="509"/>
    <cellStyle name="20% - Accent6 2 23" xfId="510"/>
    <cellStyle name="20% - Accent6 2 24" xfId="511"/>
    <cellStyle name="20% - Accent6 2 25" xfId="4766"/>
    <cellStyle name="20% - Accent6 2 3" xfId="512"/>
    <cellStyle name="20% - Accent6 2 4" xfId="513"/>
    <cellStyle name="20% - Accent6 2 5" xfId="514"/>
    <cellStyle name="20% - Accent6 2 6" xfId="515"/>
    <cellStyle name="20% - Accent6 2 7" xfId="516"/>
    <cellStyle name="20% - Accent6 2 8" xfId="517"/>
    <cellStyle name="20% - Accent6 2 9" xfId="518"/>
    <cellStyle name="20% - Accent6 3" xfId="519"/>
    <cellStyle name="20% - Accent6 3 10" xfId="520"/>
    <cellStyle name="20% - Accent6 3 11" xfId="521"/>
    <cellStyle name="20% - Accent6 3 12" xfId="522"/>
    <cellStyle name="20% - Accent6 3 13" xfId="523"/>
    <cellStyle name="20% - Accent6 3 14" xfId="524"/>
    <cellStyle name="20% - Accent6 3 15" xfId="525"/>
    <cellStyle name="20% - Accent6 3 16" xfId="526"/>
    <cellStyle name="20% - Accent6 3 17" xfId="527"/>
    <cellStyle name="20% - Accent6 3 18" xfId="528"/>
    <cellStyle name="20% - Accent6 3 19" xfId="529"/>
    <cellStyle name="20% - Accent6 3 2" xfId="530"/>
    <cellStyle name="20% - Accent6 3 3" xfId="531"/>
    <cellStyle name="20% - Accent6 3 4" xfId="532"/>
    <cellStyle name="20% - Accent6 3 5" xfId="533"/>
    <cellStyle name="20% - Accent6 3 6" xfId="534"/>
    <cellStyle name="20% - Accent6 3 7" xfId="535"/>
    <cellStyle name="20% - Accent6 3 8" xfId="536"/>
    <cellStyle name="20% - Accent6 3 9" xfId="537"/>
    <cellStyle name="20% - Accent6 4" xfId="538"/>
    <cellStyle name="20% - Accent6 4 10" xfId="539"/>
    <cellStyle name="20% - Accent6 4 11" xfId="540"/>
    <cellStyle name="20% - Accent6 4 12" xfId="541"/>
    <cellStyle name="20% - Accent6 4 13" xfId="542"/>
    <cellStyle name="20% - Accent6 4 14" xfId="543"/>
    <cellStyle name="20% - Accent6 4 15" xfId="544"/>
    <cellStyle name="20% - Accent6 4 16" xfId="545"/>
    <cellStyle name="20% - Accent6 4 2" xfId="546"/>
    <cellStyle name="20% - Accent6 4 3" xfId="547"/>
    <cellStyle name="20% - Accent6 4 4" xfId="548"/>
    <cellStyle name="20% - Accent6 4 5" xfId="549"/>
    <cellStyle name="20% - Accent6 4 6" xfId="550"/>
    <cellStyle name="20% - Accent6 4 7" xfId="551"/>
    <cellStyle name="20% - Accent6 4 8" xfId="552"/>
    <cellStyle name="20% - Accent6 4 9" xfId="553"/>
    <cellStyle name="20% - Accent6 5" xfId="4734"/>
    <cellStyle name="20% - Akzent1" xfId="554"/>
    <cellStyle name="20% - Akzent2" xfId="555"/>
    <cellStyle name="20% - Akzent3" xfId="556"/>
    <cellStyle name="20% - Akzent4" xfId="557"/>
    <cellStyle name="20% - Akzent5" xfId="558"/>
    <cellStyle name="20% - Akzent6" xfId="559"/>
    <cellStyle name="20% - Isticanje1 2" xfId="560"/>
    <cellStyle name="20% - Isticanje2 2" xfId="561"/>
    <cellStyle name="20% - Isticanje3 2" xfId="562"/>
    <cellStyle name="20% - Isticanje4 2" xfId="563"/>
    <cellStyle name="20% - Isticanje5 2" xfId="564"/>
    <cellStyle name="20% - Isticanje6 2" xfId="565"/>
    <cellStyle name="40% - Accent1" xfId="566"/>
    <cellStyle name="40% - Accent1 2" xfId="8"/>
    <cellStyle name="40% - Accent1 2 10" xfId="568"/>
    <cellStyle name="40% - Accent1 2 11" xfId="569"/>
    <cellStyle name="40% - Accent1 2 12" xfId="570"/>
    <cellStyle name="40% - Accent1 2 13" xfId="571"/>
    <cellStyle name="40% - Accent1 2 14" xfId="572"/>
    <cellStyle name="40% - Accent1 2 15" xfId="573"/>
    <cellStyle name="40% - Accent1 2 16" xfId="574"/>
    <cellStyle name="40% - Accent1 2 17" xfId="575"/>
    <cellStyle name="40% - Accent1 2 18" xfId="576"/>
    <cellStyle name="40% - Accent1 2 19" xfId="577"/>
    <cellStyle name="40% - Accent1 2 2" xfId="578"/>
    <cellStyle name="40% - Accent1 2 20" xfId="579"/>
    <cellStyle name="40% - Accent1 2 21" xfId="580"/>
    <cellStyle name="40% - Accent1 2 22" xfId="581"/>
    <cellStyle name="40% - Accent1 2 23" xfId="582"/>
    <cellStyle name="40% - Accent1 2 24" xfId="583"/>
    <cellStyle name="40% - Accent1 2 25" xfId="567"/>
    <cellStyle name="40% - Accent1 2 26" xfId="4767"/>
    <cellStyle name="40% - Accent1 2 3" xfId="584"/>
    <cellStyle name="40% - Accent1 2 4" xfId="585"/>
    <cellStyle name="40% - Accent1 2 5" xfId="586"/>
    <cellStyle name="40% - Accent1 2 6" xfId="587"/>
    <cellStyle name="40% - Accent1 2 7" xfId="588"/>
    <cellStyle name="40% - Accent1 2 8" xfId="589"/>
    <cellStyle name="40% - Accent1 2 9" xfId="590"/>
    <cellStyle name="40% - Accent1 3" xfId="591"/>
    <cellStyle name="40% - Accent1 3 10" xfId="592"/>
    <cellStyle name="40% - Accent1 3 11" xfId="593"/>
    <cellStyle name="40% - Accent1 3 12" xfId="594"/>
    <cellStyle name="40% - Accent1 3 13" xfId="595"/>
    <cellStyle name="40% - Accent1 3 14" xfId="596"/>
    <cellStyle name="40% - Accent1 3 15" xfId="597"/>
    <cellStyle name="40% - Accent1 3 16" xfId="598"/>
    <cellStyle name="40% - Accent1 3 17" xfId="599"/>
    <cellStyle name="40% - Accent1 3 18" xfId="600"/>
    <cellStyle name="40% - Accent1 3 19" xfId="601"/>
    <cellStyle name="40% - Accent1 3 2" xfId="602"/>
    <cellStyle name="40% - Accent1 3 3" xfId="603"/>
    <cellStyle name="40% - Accent1 3 4" xfId="604"/>
    <cellStyle name="40% - Accent1 3 5" xfId="605"/>
    <cellStyle name="40% - Accent1 3 6" xfId="606"/>
    <cellStyle name="40% - Accent1 3 7" xfId="607"/>
    <cellStyle name="40% - Accent1 3 8" xfId="608"/>
    <cellStyle name="40% - Accent1 3 9" xfId="609"/>
    <cellStyle name="40% - Accent1 4" xfId="610"/>
    <cellStyle name="40% - Accent1 4 10" xfId="611"/>
    <cellStyle name="40% - Accent1 4 11" xfId="612"/>
    <cellStyle name="40% - Accent1 4 12" xfId="613"/>
    <cellStyle name="40% - Accent1 4 13" xfId="614"/>
    <cellStyle name="40% - Accent1 4 14" xfId="615"/>
    <cellStyle name="40% - Accent1 4 15" xfId="616"/>
    <cellStyle name="40% - Accent1 4 16" xfId="617"/>
    <cellStyle name="40% - Accent1 4 2" xfId="618"/>
    <cellStyle name="40% - Accent1 4 3" xfId="619"/>
    <cellStyle name="40% - Accent1 4 4" xfId="620"/>
    <cellStyle name="40% - Accent1 4 5" xfId="621"/>
    <cellStyle name="40% - Accent1 4 6" xfId="622"/>
    <cellStyle name="40% - Accent1 4 7" xfId="623"/>
    <cellStyle name="40% - Accent1 4 8" xfId="624"/>
    <cellStyle name="40% - Accent1 4 9" xfId="625"/>
    <cellStyle name="40% - Accent1 5" xfId="4735"/>
    <cellStyle name="40% - Accent2" xfId="626"/>
    <cellStyle name="40% - Accent2 2" xfId="9"/>
    <cellStyle name="40% - Accent2 2 10" xfId="627"/>
    <cellStyle name="40% - Accent2 2 11" xfId="628"/>
    <cellStyle name="40% - Accent2 2 12" xfId="629"/>
    <cellStyle name="40% - Accent2 2 13" xfId="630"/>
    <cellStyle name="40% - Accent2 2 14" xfId="631"/>
    <cellStyle name="40% - Accent2 2 15" xfId="632"/>
    <cellStyle name="40% - Accent2 2 16" xfId="633"/>
    <cellStyle name="40% - Accent2 2 17" xfId="634"/>
    <cellStyle name="40% - Accent2 2 18" xfId="635"/>
    <cellStyle name="40% - Accent2 2 19" xfId="636"/>
    <cellStyle name="40% - Accent2 2 2" xfId="637"/>
    <cellStyle name="40% - Accent2 2 20" xfId="638"/>
    <cellStyle name="40% - Accent2 2 21" xfId="639"/>
    <cellStyle name="40% - Accent2 2 22" xfId="640"/>
    <cellStyle name="40% - Accent2 2 23" xfId="641"/>
    <cellStyle name="40% - Accent2 2 24" xfId="642"/>
    <cellStyle name="40% - Accent2 2 25" xfId="4768"/>
    <cellStyle name="40% - Accent2 2 3" xfId="643"/>
    <cellStyle name="40% - Accent2 2 4" xfId="644"/>
    <cellStyle name="40% - Accent2 2 5" xfId="645"/>
    <cellStyle name="40% - Accent2 2 6" xfId="646"/>
    <cellStyle name="40% - Accent2 2 7" xfId="647"/>
    <cellStyle name="40% - Accent2 2 8" xfId="648"/>
    <cellStyle name="40% - Accent2 2 9" xfId="649"/>
    <cellStyle name="40% - Accent2 3" xfId="650"/>
    <cellStyle name="40% - Accent2 3 10" xfId="651"/>
    <cellStyle name="40% - Accent2 3 11" xfId="652"/>
    <cellStyle name="40% - Accent2 3 12" xfId="653"/>
    <cellStyle name="40% - Accent2 3 13" xfId="654"/>
    <cellStyle name="40% - Accent2 3 14" xfId="655"/>
    <cellStyle name="40% - Accent2 3 15" xfId="656"/>
    <cellStyle name="40% - Accent2 3 16" xfId="657"/>
    <cellStyle name="40% - Accent2 3 17" xfId="658"/>
    <cellStyle name="40% - Accent2 3 18" xfId="659"/>
    <cellStyle name="40% - Accent2 3 19" xfId="660"/>
    <cellStyle name="40% - Accent2 3 2" xfId="661"/>
    <cellStyle name="40% - Accent2 3 3" xfId="662"/>
    <cellStyle name="40% - Accent2 3 4" xfId="663"/>
    <cellStyle name="40% - Accent2 3 5" xfId="664"/>
    <cellStyle name="40% - Accent2 3 6" xfId="665"/>
    <cellStyle name="40% - Accent2 3 7" xfId="666"/>
    <cellStyle name="40% - Accent2 3 8" xfId="667"/>
    <cellStyle name="40% - Accent2 3 9" xfId="668"/>
    <cellStyle name="40% - Accent2 4" xfId="669"/>
    <cellStyle name="40% - Accent2 4 10" xfId="670"/>
    <cellStyle name="40% - Accent2 4 11" xfId="671"/>
    <cellStyle name="40% - Accent2 4 12" xfId="672"/>
    <cellStyle name="40% - Accent2 4 13" xfId="673"/>
    <cellStyle name="40% - Accent2 4 14" xfId="674"/>
    <cellStyle name="40% - Accent2 4 15" xfId="675"/>
    <cellStyle name="40% - Accent2 4 16" xfId="676"/>
    <cellStyle name="40% - Accent2 4 2" xfId="677"/>
    <cellStyle name="40% - Accent2 4 3" xfId="678"/>
    <cellStyle name="40% - Accent2 4 4" xfId="679"/>
    <cellStyle name="40% - Accent2 4 5" xfId="680"/>
    <cellStyle name="40% - Accent2 4 6" xfId="681"/>
    <cellStyle name="40% - Accent2 4 7" xfId="682"/>
    <cellStyle name="40% - Accent2 4 8" xfId="683"/>
    <cellStyle name="40% - Accent2 4 9" xfId="684"/>
    <cellStyle name="40% - Accent3" xfId="685"/>
    <cellStyle name="40% - Accent3 2" xfId="10"/>
    <cellStyle name="40% - Accent3 2 10" xfId="687"/>
    <cellStyle name="40% - Accent3 2 11" xfId="688"/>
    <cellStyle name="40% - Accent3 2 12" xfId="689"/>
    <cellStyle name="40% - Accent3 2 13" xfId="690"/>
    <cellStyle name="40% - Accent3 2 14" xfId="691"/>
    <cellStyle name="40% - Accent3 2 15" xfId="692"/>
    <cellStyle name="40% - Accent3 2 16" xfId="693"/>
    <cellStyle name="40% - Accent3 2 17" xfId="694"/>
    <cellStyle name="40% - Accent3 2 18" xfId="695"/>
    <cellStyle name="40% - Accent3 2 19" xfId="696"/>
    <cellStyle name="40% - Accent3 2 2" xfId="697"/>
    <cellStyle name="40% - Accent3 2 20" xfId="698"/>
    <cellStyle name="40% - Accent3 2 21" xfId="699"/>
    <cellStyle name="40% - Accent3 2 22" xfId="700"/>
    <cellStyle name="40% - Accent3 2 23" xfId="701"/>
    <cellStyle name="40% - Accent3 2 24" xfId="702"/>
    <cellStyle name="40% - Accent3 2 25" xfId="686"/>
    <cellStyle name="40% - Accent3 2 26" xfId="4769"/>
    <cellStyle name="40% - Accent3 2 3" xfId="703"/>
    <cellStyle name="40% - Accent3 2 4" xfId="704"/>
    <cellStyle name="40% - Accent3 2 5" xfId="705"/>
    <cellStyle name="40% - Accent3 2 6" xfId="706"/>
    <cellStyle name="40% - Accent3 2 7" xfId="707"/>
    <cellStyle name="40% - Accent3 2 8" xfId="708"/>
    <cellStyle name="40% - Accent3 2 9" xfId="709"/>
    <cellStyle name="40% - Accent3 3" xfId="710"/>
    <cellStyle name="40% - Accent3 3 10" xfId="711"/>
    <cellStyle name="40% - Accent3 3 11" xfId="712"/>
    <cellStyle name="40% - Accent3 3 12" xfId="713"/>
    <cellStyle name="40% - Accent3 3 13" xfId="714"/>
    <cellStyle name="40% - Accent3 3 14" xfId="715"/>
    <cellStyle name="40% - Accent3 3 15" xfId="716"/>
    <cellStyle name="40% - Accent3 3 16" xfId="717"/>
    <cellStyle name="40% - Accent3 3 17" xfId="718"/>
    <cellStyle name="40% - Accent3 3 18" xfId="719"/>
    <cellStyle name="40% - Accent3 3 19" xfId="720"/>
    <cellStyle name="40% - Accent3 3 2" xfId="721"/>
    <cellStyle name="40% - Accent3 3 3" xfId="722"/>
    <cellStyle name="40% - Accent3 3 4" xfId="723"/>
    <cellStyle name="40% - Accent3 3 5" xfId="724"/>
    <cellStyle name="40% - Accent3 3 6" xfId="725"/>
    <cellStyle name="40% - Accent3 3 7" xfId="726"/>
    <cellStyle name="40% - Accent3 3 8" xfId="727"/>
    <cellStyle name="40% - Accent3 3 9" xfId="728"/>
    <cellStyle name="40% - Accent3 4" xfId="729"/>
    <cellStyle name="40% - Accent3 4 10" xfId="730"/>
    <cellStyle name="40% - Accent3 4 11" xfId="731"/>
    <cellStyle name="40% - Accent3 4 12" xfId="732"/>
    <cellStyle name="40% - Accent3 4 13" xfId="733"/>
    <cellStyle name="40% - Accent3 4 14" xfId="734"/>
    <cellStyle name="40% - Accent3 4 15" xfId="735"/>
    <cellStyle name="40% - Accent3 4 16" xfId="736"/>
    <cellStyle name="40% - Accent3 4 2" xfId="737"/>
    <cellStyle name="40% - Accent3 4 3" xfId="738"/>
    <cellStyle name="40% - Accent3 4 4" xfId="739"/>
    <cellStyle name="40% - Accent3 4 5" xfId="740"/>
    <cellStyle name="40% - Accent3 4 6" xfId="741"/>
    <cellStyle name="40% - Accent3 4 7" xfId="742"/>
    <cellStyle name="40% - Accent3 4 8" xfId="743"/>
    <cellStyle name="40% - Accent3 4 9" xfId="744"/>
    <cellStyle name="40% - Accent3 5" xfId="4736"/>
    <cellStyle name="40% - Accent4" xfId="745"/>
    <cellStyle name="40% - Accent4 2" xfId="11"/>
    <cellStyle name="40% - Accent4 2 10" xfId="747"/>
    <cellStyle name="40% - Accent4 2 11" xfId="748"/>
    <cellStyle name="40% - Accent4 2 12" xfId="749"/>
    <cellStyle name="40% - Accent4 2 13" xfId="750"/>
    <cellStyle name="40% - Accent4 2 14" xfId="751"/>
    <cellStyle name="40% - Accent4 2 15" xfId="752"/>
    <cellStyle name="40% - Accent4 2 16" xfId="753"/>
    <cellStyle name="40% - Accent4 2 17" xfId="754"/>
    <cellStyle name="40% - Accent4 2 18" xfId="755"/>
    <cellStyle name="40% - Accent4 2 19" xfId="756"/>
    <cellStyle name="40% - Accent4 2 2" xfId="757"/>
    <cellStyle name="40% - Accent4 2 20" xfId="758"/>
    <cellStyle name="40% - Accent4 2 21" xfId="759"/>
    <cellStyle name="40% - Accent4 2 22" xfId="760"/>
    <cellStyle name="40% - Accent4 2 23" xfId="761"/>
    <cellStyle name="40% - Accent4 2 24" xfId="762"/>
    <cellStyle name="40% - Accent4 2 25" xfId="746"/>
    <cellStyle name="40% - Accent4 2 26" xfId="4770"/>
    <cellStyle name="40% - Accent4 2 3" xfId="763"/>
    <cellStyle name="40% - Accent4 2 4" xfId="764"/>
    <cellStyle name="40% - Accent4 2 5" xfId="765"/>
    <cellStyle name="40% - Accent4 2 6" xfId="766"/>
    <cellStyle name="40% - Accent4 2 7" xfId="767"/>
    <cellStyle name="40% - Accent4 2 8" xfId="768"/>
    <cellStyle name="40% - Accent4 2 9" xfId="769"/>
    <cellStyle name="40% - Accent4 3" xfId="770"/>
    <cellStyle name="40% - Accent4 3 10" xfId="771"/>
    <cellStyle name="40% - Accent4 3 11" xfId="772"/>
    <cellStyle name="40% - Accent4 3 12" xfId="773"/>
    <cellStyle name="40% - Accent4 3 13" xfId="774"/>
    <cellStyle name="40% - Accent4 3 14" xfId="775"/>
    <cellStyle name="40% - Accent4 3 15" xfId="776"/>
    <cellStyle name="40% - Accent4 3 16" xfId="777"/>
    <cellStyle name="40% - Accent4 3 17" xfId="778"/>
    <cellStyle name="40% - Accent4 3 18" xfId="779"/>
    <cellStyle name="40% - Accent4 3 19" xfId="780"/>
    <cellStyle name="40% - Accent4 3 2" xfId="781"/>
    <cellStyle name="40% - Accent4 3 3" xfId="782"/>
    <cellStyle name="40% - Accent4 3 4" xfId="783"/>
    <cellStyle name="40% - Accent4 3 5" xfId="784"/>
    <cellStyle name="40% - Accent4 3 6" xfId="785"/>
    <cellStyle name="40% - Accent4 3 7" xfId="786"/>
    <cellStyle name="40% - Accent4 3 8" xfId="787"/>
    <cellStyle name="40% - Accent4 3 9" xfId="788"/>
    <cellStyle name="40% - Accent4 4" xfId="789"/>
    <cellStyle name="40% - Accent4 4 10" xfId="790"/>
    <cellStyle name="40% - Accent4 4 11" xfId="791"/>
    <cellStyle name="40% - Accent4 4 12" xfId="792"/>
    <cellStyle name="40% - Accent4 4 13" xfId="793"/>
    <cellStyle name="40% - Accent4 4 14" xfId="794"/>
    <cellStyle name="40% - Accent4 4 15" xfId="795"/>
    <cellStyle name="40% - Accent4 4 16" xfId="796"/>
    <cellStyle name="40% - Accent4 4 2" xfId="797"/>
    <cellStyle name="40% - Accent4 4 3" xfId="798"/>
    <cellStyle name="40% - Accent4 4 4" xfId="799"/>
    <cellStyle name="40% - Accent4 4 5" xfId="800"/>
    <cellStyle name="40% - Accent4 4 6" xfId="801"/>
    <cellStyle name="40% - Accent4 4 7" xfId="802"/>
    <cellStyle name="40% - Accent4 4 8" xfId="803"/>
    <cellStyle name="40% - Accent4 4 9" xfId="804"/>
    <cellStyle name="40% - Accent4 5" xfId="4737"/>
    <cellStyle name="40% - Accent5" xfId="805"/>
    <cellStyle name="40% - Accent5 2" xfId="12"/>
    <cellStyle name="40% - Accent5 2 10" xfId="806"/>
    <cellStyle name="40% - Accent5 2 11" xfId="807"/>
    <cellStyle name="40% - Accent5 2 12" xfId="808"/>
    <cellStyle name="40% - Accent5 2 13" xfId="809"/>
    <cellStyle name="40% - Accent5 2 14" xfId="810"/>
    <cellStyle name="40% - Accent5 2 15" xfId="811"/>
    <cellStyle name="40% - Accent5 2 16" xfId="812"/>
    <cellStyle name="40% - Accent5 2 17" xfId="813"/>
    <cellStyle name="40% - Accent5 2 18" xfId="814"/>
    <cellStyle name="40% - Accent5 2 19" xfId="815"/>
    <cellStyle name="40% - Accent5 2 2" xfId="816"/>
    <cellStyle name="40% - Accent5 2 20" xfId="817"/>
    <cellStyle name="40% - Accent5 2 21" xfId="818"/>
    <cellStyle name="40% - Accent5 2 22" xfId="819"/>
    <cellStyle name="40% - Accent5 2 23" xfId="820"/>
    <cellStyle name="40% - Accent5 2 24" xfId="821"/>
    <cellStyle name="40% - Accent5 2 25" xfId="4771"/>
    <cellStyle name="40% - Accent5 2 3" xfId="822"/>
    <cellStyle name="40% - Accent5 2 4" xfId="823"/>
    <cellStyle name="40% - Accent5 2 5" xfId="824"/>
    <cellStyle name="40% - Accent5 2 6" xfId="825"/>
    <cellStyle name="40% - Accent5 2 7" xfId="826"/>
    <cellStyle name="40% - Accent5 2 8" xfId="827"/>
    <cellStyle name="40% - Accent5 2 9" xfId="828"/>
    <cellStyle name="40% - Accent5 3" xfId="829"/>
    <cellStyle name="40% - Accent5 3 10" xfId="830"/>
    <cellStyle name="40% - Accent5 3 11" xfId="831"/>
    <cellStyle name="40% - Accent5 3 12" xfId="832"/>
    <cellStyle name="40% - Accent5 3 13" xfId="833"/>
    <cellStyle name="40% - Accent5 3 14" xfId="834"/>
    <cellStyle name="40% - Accent5 3 15" xfId="835"/>
    <cellStyle name="40% - Accent5 3 16" xfId="836"/>
    <cellStyle name="40% - Accent5 3 17" xfId="837"/>
    <cellStyle name="40% - Accent5 3 18" xfId="838"/>
    <cellStyle name="40% - Accent5 3 19" xfId="839"/>
    <cellStyle name="40% - Accent5 3 2" xfId="840"/>
    <cellStyle name="40% - Accent5 3 3" xfId="841"/>
    <cellStyle name="40% - Accent5 3 4" xfId="842"/>
    <cellStyle name="40% - Accent5 3 5" xfId="843"/>
    <cellStyle name="40% - Accent5 3 6" xfId="844"/>
    <cellStyle name="40% - Accent5 3 7" xfId="845"/>
    <cellStyle name="40% - Accent5 3 8" xfId="846"/>
    <cellStyle name="40% - Accent5 3 9" xfId="847"/>
    <cellStyle name="40% - Accent5 4" xfId="848"/>
    <cellStyle name="40% - Accent5 4 10" xfId="849"/>
    <cellStyle name="40% - Accent5 4 11" xfId="850"/>
    <cellStyle name="40% - Accent5 4 12" xfId="851"/>
    <cellStyle name="40% - Accent5 4 13" xfId="852"/>
    <cellStyle name="40% - Accent5 4 14" xfId="853"/>
    <cellStyle name="40% - Accent5 4 15" xfId="854"/>
    <cellStyle name="40% - Accent5 4 16" xfId="855"/>
    <cellStyle name="40% - Accent5 4 2" xfId="856"/>
    <cellStyle name="40% - Accent5 4 3" xfId="857"/>
    <cellStyle name="40% - Accent5 4 4" xfId="858"/>
    <cellStyle name="40% - Accent5 4 5" xfId="859"/>
    <cellStyle name="40% - Accent5 4 6" xfId="860"/>
    <cellStyle name="40% - Accent5 4 7" xfId="861"/>
    <cellStyle name="40% - Accent5 4 8" xfId="862"/>
    <cellStyle name="40% - Accent5 4 9" xfId="863"/>
    <cellStyle name="40% - Accent5 5" xfId="4738"/>
    <cellStyle name="40% - Accent6" xfId="864"/>
    <cellStyle name="40% - Accent6 2" xfId="13"/>
    <cellStyle name="40% - Accent6 2 10" xfId="866"/>
    <cellStyle name="40% - Accent6 2 11" xfId="867"/>
    <cellStyle name="40% - Accent6 2 12" xfId="868"/>
    <cellStyle name="40% - Accent6 2 13" xfId="869"/>
    <cellStyle name="40% - Accent6 2 14" xfId="870"/>
    <cellStyle name="40% - Accent6 2 15" xfId="871"/>
    <cellStyle name="40% - Accent6 2 16" xfId="872"/>
    <cellStyle name="40% - Accent6 2 17" xfId="873"/>
    <cellStyle name="40% - Accent6 2 18" xfId="874"/>
    <cellStyle name="40% - Accent6 2 19" xfId="875"/>
    <cellStyle name="40% - Accent6 2 2" xfId="876"/>
    <cellStyle name="40% - Accent6 2 20" xfId="877"/>
    <cellStyle name="40% - Accent6 2 21" xfId="878"/>
    <cellStyle name="40% - Accent6 2 22" xfId="879"/>
    <cellStyle name="40% - Accent6 2 23" xfId="880"/>
    <cellStyle name="40% - Accent6 2 24" xfId="881"/>
    <cellStyle name="40% - Accent6 2 25" xfId="865"/>
    <cellStyle name="40% - Accent6 2 26" xfId="4772"/>
    <cellStyle name="40% - Accent6 2 3" xfId="882"/>
    <cellStyle name="40% - Accent6 2 4" xfId="883"/>
    <cellStyle name="40% - Accent6 2 5" xfId="884"/>
    <cellStyle name="40% - Accent6 2 6" xfId="885"/>
    <cellStyle name="40% - Accent6 2 7" xfId="886"/>
    <cellStyle name="40% - Accent6 2 8" xfId="887"/>
    <cellStyle name="40% - Accent6 2 9" xfId="888"/>
    <cellStyle name="40% - Accent6 3" xfId="889"/>
    <cellStyle name="40% - Accent6 3 10" xfId="890"/>
    <cellStyle name="40% - Accent6 3 11" xfId="891"/>
    <cellStyle name="40% - Accent6 3 12" xfId="892"/>
    <cellStyle name="40% - Accent6 3 13" xfId="893"/>
    <cellStyle name="40% - Accent6 3 14" xfId="894"/>
    <cellStyle name="40% - Accent6 3 15" xfId="895"/>
    <cellStyle name="40% - Accent6 3 16" xfId="896"/>
    <cellStyle name="40% - Accent6 3 17" xfId="897"/>
    <cellStyle name="40% - Accent6 3 18" xfId="898"/>
    <cellStyle name="40% - Accent6 3 19" xfId="899"/>
    <cellStyle name="40% - Accent6 3 2" xfId="900"/>
    <cellStyle name="40% - Accent6 3 3" xfId="901"/>
    <cellStyle name="40% - Accent6 3 4" xfId="902"/>
    <cellStyle name="40% - Accent6 3 5" xfId="903"/>
    <cellStyle name="40% - Accent6 3 6" xfId="904"/>
    <cellStyle name="40% - Accent6 3 7" xfId="905"/>
    <cellStyle name="40% - Accent6 3 8" xfId="906"/>
    <cellStyle name="40% - Accent6 3 9" xfId="907"/>
    <cellStyle name="40% - Accent6 4" xfId="908"/>
    <cellStyle name="40% - Accent6 4 10" xfId="909"/>
    <cellStyle name="40% - Accent6 4 11" xfId="910"/>
    <cellStyle name="40% - Accent6 4 12" xfId="911"/>
    <cellStyle name="40% - Accent6 4 13" xfId="912"/>
    <cellStyle name="40% - Accent6 4 14" xfId="913"/>
    <cellStyle name="40% - Accent6 4 15" xfId="914"/>
    <cellStyle name="40% - Accent6 4 16" xfId="915"/>
    <cellStyle name="40% - Accent6 4 2" xfId="916"/>
    <cellStyle name="40% - Accent6 4 3" xfId="917"/>
    <cellStyle name="40% - Accent6 4 4" xfId="918"/>
    <cellStyle name="40% - Accent6 4 5" xfId="919"/>
    <cellStyle name="40% - Accent6 4 6" xfId="920"/>
    <cellStyle name="40% - Accent6 4 7" xfId="921"/>
    <cellStyle name="40% - Accent6 4 8" xfId="922"/>
    <cellStyle name="40% - Accent6 4 9" xfId="923"/>
    <cellStyle name="40% - Accent6 5" xfId="4739"/>
    <cellStyle name="40% - Akzent1" xfId="924"/>
    <cellStyle name="40% - Akzent2" xfId="925"/>
    <cellStyle name="40% - Akzent3" xfId="926"/>
    <cellStyle name="40% - Akzent4" xfId="927"/>
    <cellStyle name="40% - Akzent5" xfId="928"/>
    <cellStyle name="40% - Akzent6" xfId="929"/>
    <cellStyle name="40% - Isticanje1 2" xfId="930"/>
    <cellStyle name="40% - Isticanje2 2" xfId="931"/>
    <cellStyle name="40% - Isticanje3 2" xfId="932"/>
    <cellStyle name="40% - Isticanje4 2" xfId="933"/>
    <cellStyle name="40% - Isticanje5 2" xfId="934"/>
    <cellStyle name="40% - Isticanje6 2" xfId="935"/>
    <cellStyle name="40% - Naglasak1" xfId="936"/>
    <cellStyle name="60% - Accent1" xfId="937"/>
    <cellStyle name="60% - Accent1 2" xfId="14"/>
    <cellStyle name="60% - Accent1 2 2" xfId="939"/>
    <cellStyle name="60% - Accent1 2 3" xfId="938"/>
    <cellStyle name="60% - Accent1 2 4" xfId="4773"/>
    <cellStyle name="60% - Accent1 3" xfId="940"/>
    <cellStyle name="60% - Accent1 3 10" xfId="941"/>
    <cellStyle name="60% - Accent1 3 11" xfId="942"/>
    <cellStyle name="60% - Accent1 3 12" xfId="943"/>
    <cellStyle name="60% - Accent1 3 13" xfId="944"/>
    <cellStyle name="60% - Accent1 3 14" xfId="945"/>
    <cellStyle name="60% - Accent1 3 15" xfId="946"/>
    <cellStyle name="60% - Accent1 3 16" xfId="947"/>
    <cellStyle name="60% - Accent1 3 17" xfId="948"/>
    <cellStyle name="60% - Accent1 3 18" xfId="949"/>
    <cellStyle name="60% - Accent1 3 19" xfId="950"/>
    <cellStyle name="60% - Accent1 3 2" xfId="951"/>
    <cellStyle name="60% - Accent1 3 3" xfId="952"/>
    <cellStyle name="60% - Accent1 3 4" xfId="953"/>
    <cellStyle name="60% - Accent1 3 5" xfId="954"/>
    <cellStyle name="60% - Accent1 3 6" xfId="955"/>
    <cellStyle name="60% - Accent1 3 7" xfId="956"/>
    <cellStyle name="60% - Accent1 3 8" xfId="957"/>
    <cellStyle name="60% - Accent1 3 9" xfId="958"/>
    <cellStyle name="60% - Accent1 4" xfId="959"/>
    <cellStyle name="60% - Accent1 4 10" xfId="960"/>
    <cellStyle name="60% - Accent1 4 11" xfId="961"/>
    <cellStyle name="60% - Accent1 4 12" xfId="962"/>
    <cellStyle name="60% - Accent1 4 13" xfId="963"/>
    <cellStyle name="60% - Accent1 4 14" xfId="964"/>
    <cellStyle name="60% - Accent1 4 15" xfId="965"/>
    <cellStyle name="60% - Accent1 4 16" xfId="966"/>
    <cellStyle name="60% - Accent1 4 2" xfId="967"/>
    <cellStyle name="60% - Accent1 4 3" xfId="968"/>
    <cellStyle name="60% - Accent1 4 4" xfId="969"/>
    <cellStyle name="60% - Accent1 4 5" xfId="970"/>
    <cellStyle name="60% - Accent1 4 6" xfId="971"/>
    <cellStyle name="60% - Accent1 4 7" xfId="972"/>
    <cellStyle name="60% - Accent1 4 8" xfId="973"/>
    <cellStyle name="60% - Accent1 4 9" xfId="974"/>
    <cellStyle name="60% - Accent1 5" xfId="4740"/>
    <cellStyle name="60% - Accent2" xfId="975"/>
    <cellStyle name="60% - Accent2 2" xfId="15"/>
    <cellStyle name="60% - Accent2 2 2" xfId="976"/>
    <cellStyle name="60% - Accent2 2 3" xfId="4774"/>
    <cellStyle name="60% - Accent2 3" xfId="977"/>
    <cellStyle name="60% - Accent2 3 10" xfId="978"/>
    <cellStyle name="60% - Accent2 3 11" xfId="979"/>
    <cellStyle name="60% - Accent2 3 12" xfId="980"/>
    <cellStyle name="60% - Accent2 3 13" xfId="981"/>
    <cellStyle name="60% - Accent2 3 14" xfId="982"/>
    <cellStyle name="60% - Accent2 3 15" xfId="983"/>
    <cellStyle name="60% - Accent2 3 16" xfId="984"/>
    <cellStyle name="60% - Accent2 3 17" xfId="985"/>
    <cellStyle name="60% - Accent2 3 18" xfId="986"/>
    <cellStyle name="60% - Accent2 3 19" xfId="987"/>
    <cellStyle name="60% - Accent2 3 2" xfId="988"/>
    <cellStyle name="60% - Accent2 3 3" xfId="989"/>
    <cellStyle name="60% - Accent2 3 4" xfId="990"/>
    <cellStyle name="60% - Accent2 3 5" xfId="991"/>
    <cellStyle name="60% - Accent2 3 6" xfId="992"/>
    <cellStyle name="60% - Accent2 3 7" xfId="993"/>
    <cellStyle name="60% - Accent2 3 8" xfId="994"/>
    <cellStyle name="60% - Accent2 3 9" xfId="995"/>
    <cellStyle name="60% - Accent2 4" xfId="996"/>
    <cellStyle name="60% - Accent2 4 10" xfId="997"/>
    <cellStyle name="60% - Accent2 4 11" xfId="998"/>
    <cellStyle name="60% - Accent2 4 12" xfId="999"/>
    <cellStyle name="60% - Accent2 4 13" xfId="1000"/>
    <cellStyle name="60% - Accent2 4 14" xfId="1001"/>
    <cellStyle name="60% - Accent2 4 15" xfId="1002"/>
    <cellStyle name="60% - Accent2 4 16" xfId="1003"/>
    <cellStyle name="60% - Accent2 4 2" xfId="1004"/>
    <cellStyle name="60% - Accent2 4 3" xfId="1005"/>
    <cellStyle name="60% - Accent2 4 4" xfId="1006"/>
    <cellStyle name="60% - Accent2 4 5" xfId="1007"/>
    <cellStyle name="60% - Accent2 4 6" xfId="1008"/>
    <cellStyle name="60% - Accent2 4 7" xfId="1009"/>
    <cellStyle name="60% - Accent2 4 8" xfId="1010"/>
    <cellStyle name="60% - Accent2 4 9" xfId="1011"/>
    <cellStyle name="60% - Accent2 5" xfId="4741"/>
    <cellStyle name="60% - Accent3" xfId="1012"/>
    <cellStyle name="60% - Accent3 2" xfId="16"/>
    <cellStyle name="60% - Accent3 2 2" xfId="1014"/>
    <cellStyle name="60% - Accent3 2 3" xfId="1013"/>
    <cellStyle name="60% - Accent3 2 4" xfId="4775"/>
    <cellStyle name="60% - Accent3 3" xfId="1015"/>
    <cellStyle name="60% - Accent3 3 10" xfId="1016"/>
    <cellStyle name="60% - Accent3 3 11" xfId="1017"/>
    <cellStyle name="60% - Accent3 3 12" xfId="1018"/>
    <cellStyle name="60% - Accent3 3 13" xfId="1019"/>
    <cellStyle name="60% - Accent3 3 14" xfId="1020"/>
    <cellStyle name="60% - Accent3 3 15" xfId="1021"/>
    <cellStyle name="60% - Accent3 3 16" xfId="1022"/>
    <cellStyle name="60% - Accent3 3 17" xfId="1023"/>
    <cellStyle name="60% - Accent3 3 18" xfId="1024"/>
    <cellStyle name="60% - Accent3 3 19" xfId="1025"/>
    <cellStyle name="60% - Accent3 3 2" xfId="1026"/>
    <cellStyle name="60% - Accent3 3 3" xfId="1027"/>
    <cellStyle name="60% - Accent3 3 4" xfId="1028"/>
    <cellStyle name="60% - Accent3 3 5" xfId="1029"/>
    <cellStyle name="60% - Accent3 3 6" xfId="1030"/>
    <cellStyle name="60% - Accent3 3 7" xfId="1031"/>
    <cellStyle name="60% - Accent3 3 8" xfId="1032"/>
    <cellStyle name="60% - Accent3 3 9" xfId="1033"/>
    <cellStyle name="60% - Accent3 4" xfId="1034"/>
    <cellStyle name="60% - Accent3 4 10" xfId="1035"/>
    <cellStyle name="60% - Accent3 4 11" xfId="1036"/>
    <cellStyle name="60% - Accent3 4 12" xfId="1037"/>
    <cellStyle name="60% - Accent3 4 13" xfId="1038"/>
    <cellStyle name="60% - Accent3 4 14" xfId="1039"/>
    <cellStyle name="60% - Accent3 4 15" xfId="1040"/>
    <cellStyle name="60% - Accent3 4 16" xfId="1041"/>
    <cellStyle name="60% - Accent3 4 2" xfId="1042"/>
    <cellStyle name="60% - Accent3 4 3" xfId="1043"/>
    <cellStyle name="60% - Accent3 4 4" xfId="1044"/>
    <cellStyle name="60% - Accent3 4 5" xfId="1045"/>
    <cellStyle name="60% - Accent3 4 6" xfId="1046"/>
    <cellStyle name="60% - Accent3 4 7" xfId="1047"/>
    <cellStyle name="60% - Accent3 4 8" xfId="1048"/>
    <cellStyle name="60% - Accent3 4 9" xfId="1049"/>
    <cellStyle name="60% - Accent3 5" xfId="4742"/>
    <cellStyle name="60% - Accent4" xfId="1050"/>
    <cellStyle name="60% - Accent4 2" xfId="17"/>
    <cellStyle name="60% - Accent4 2 2" xfId="1052"/>
    <cellStyle name="60% - Accent4 2 3" xfId="1051"/>
    <cellStyle name="60% - Accent4 2 4" xfId="4776"/>
    <cellStyle name="60% - Accent4 3" xfId="1053"/>
    <cellStyle name="60% - Accent4 3 10" xfId="1054"/>
    <cellStyle name="60% - Accent4 3 11" xfId="1055"/>
    <cellStyle name="60% - Accent4 3 12" xfId="1056"/>
    <cellStyle name="60% - Accent4 3 13" xfId="1057"/>
    <cellStyle name="60% - Accent4 3 14" xfId="1058"/>
    <cellStyle name="60% - Accent4 3 15" xfId="1059"/>
    <cellStyle name="60% - Accent4 3 16" xfId="1060"/>
    <cellStyle name="60% - Accent4 3 17" xfId="1061"/>
    <cellStyle name="60% - Accent4 3 18" xfId="1062"/>
    <cellStyle name="60% - Accent4 3 19" xfId="1063"/>
    <cellStyle name="60% - Accent4 3 2" xfId="1064"/>
    <cellStyle name="60% - Accent4 3 3" xfId="1065"/>
    <cellStyle name="60% - Accent4 3 4" xfId="1066"/>
    <cellStyle name="60% - Accent4 3 5" xfId="1067"/>
    <cellStyle name="60% - Accent4 3 6" xfId="1068"/>
    <cellStyle name="60% - Accent4 3 7" xfId="1069"/>
    <cellStyle name="60% - Accent4 3 8" xfId="1070"/>
    <cellStyle name="60% - Accent4 3 9" xfId="1071"/>
    <cellStyle name="60% - Accent4 4" xfId="1072"/>
    <cellStyle name="60% - Accent4 4 10" xfId="1073"/>
    <cellStyle name="60% - Accent4 4 11" xfId="1074"/>
    <cellStyle name="60% - Accent4 4 12" xfId="1075"/>
    <cellStyle name="60% - Accent4 4 13" xfId="1076"/>
    <cellStyle name="60% - Accent4 4 14" xfId="1077"/>
    <cellStyle name="60% - Accent4 4 15" xfId="1078"/>
    <cellStyle name="60% - Accent4 4 16" xfId="1079"/>
    <cellStyle name="60% - Accent4 4 2" xfId="1080"/>
    <cellStyle name="60% - Accent4 4 3" xfId="1081"/>
    <cellStyle name="60% - Accent4 4 4" xfId="1082"/>
    <cellStyle name="60% - Accent4 4 5" xfId="1083"/>
    <cellStyle name="60% - Accent4 4 6" xfId="1084"/>
    <cellStyle name="60% - Accent4 4 7" xfId="1085"/>
    <cellStyle name="60% - Accent4 4 8" xfId="1086"/>
    <cellStyle name="60% - Accent4 4 9" xfId="1087"/>
    <cellStyle name="60% - Accent4 5" xfId="4743"/>
    <cellStyle name="60% - Accent5" xfId="1088"/>
    <cellStyle name="60% - Accent5 2" xfId="18"/>
    <cellStyle name="60% - Accent5 2 2" xfId="1089"/>
    <cellStyle name="60% - Accent5 2 3" xfId="4777"/>
    <cellStyle name="60% - Accent5 3" xfId="1090"/>
    <cellStyle name="60% - Accent5 3 10" xfId="1091"/>
    <cellStyle name="60% - Accent5 3 11" xfId="1092"/>
    <cellStyle name="60% - Accent5 3 12" xfId="1093"/>
    <cellStyle name="60% - Accent5 3 13" xfId="1094"/>
    <cellStyle name="60% - Accent5 3 14" xfId="1095"/>
    <cellStyle name="60% - Accent5 3 15" xfId="1096"/>
    <cellStyle name="60% - Accent5 3 16" xfId="1097"/>
    <cellStyle name="60% - Accent5 3 17" xfId="1098"/>
    <cellStyle name="60% - Accent5 3 18" xfId="1099"/>
    <cellStyle name="60% - Accent5 3 19" xfId="1100"/>
    <cellStyle name="60% - Accent5 3 2" xfId="1101"/>
    <cellStyle name="60% - Accent5 3 3" xfId="1102"/>
    <cellStyle name="60% - Accent5 3 4" xfId="1103"/>
    <cellStyle name="60% - Accent5 3 5" xfId="1104"/>
    <cellStyle name="60% - Accent5 3 6" xfId="1105"/>
    <cellStyle name="60% - Accent5 3 7" xfId="1106"/>
    <cellStyle name="60% - Accent5 3 8" xfId="1107"/>
    <cellStyle name="60% - Accent5 3 9" xfId="1108"/>
    <cellStyle name="60% - Accent5 4" xfId="1109"/>
    <cellStyle name="60% - Accent5 4 10" xfId="1110"/>
    <cellStyle name="60% - Accent5 4 11" xfId="1111"/>
    <cellStyle name="60% - Accent5 4 12" xfId="1112"/>
    <cellStyle name="60% - Accent5 4 13" xfId="1113"/>
    <cellStyle name="60% - Accent5 4 14" xfId="1114"/>
    <cellStyle name="60% - Accent5 4 15" xfId="1115"/>
    <cellStyle name="60% - Accent5 4 16" xfId="1116"/>
    <cellStyle name="60% - Accent5 4 2" xfId="1117"/>
    <cellStyle name="60% - Accent5 4 3" xfId="1118"/>
    <cellStyle name="60% - Accent5 4 4" xfId="1119"/>
    <cellStyle name="60% - Accent5 4 5" xfId="1120"/>
    <cellStyle name="60% - Accent5 4 6" xfId="1121"/>
    <cellStyle name="60% - Accent5 4 7" xfId="1122"/>
    <cellStyle name="60% - Accent5 4 8" xfId="1123"/>
    <cellStyle name="60% - Accent5 4 9" xfId="1124"/>
    <cellStyle name="60% - Accent5 5" xfId="4744"/>
    <cellStyle name="60% - Accent6" xfId="1125"/>
    <cellStyle name="60% - Accent6 2" xfId="19"/>
    <cellStyle name="60% - Accent6 2 2" xfId="1127"/>
    <cellStyle name="60% - Accent6 2 3" xfId="1126"/>
    <cellStyle name="60% - Accent6 2 4" xfId="4778"/>
    <cellStyle name="60% - Accent6 3" xfId="1128"/>
    <cellStyle name="60% - Accent6 3 10" xfId="1129"/>
    <cellStyle name="60% - Accent6 3 11" xfId="1130"/>
    <cellStyle name="60% - Accent6 3 12" xfId="1131"/>
    <cellStyle name="60% - Accent6 3 13" xfId="1132"/>
    <cellStyle name="60% - Accent6 3 14" xfId="1133"/>
    <cellStyle name="60% - Accent6 3 15" xfId="1134"/>
    <cellStyle name="60% - Accent6 3 16" xfId="1135"/>
    <cellStyle name="60% - Accent6 3 17" xfId="1136"/>
    <cellStyle name="60% - Accent6 3 18" xfId="1137"/>
    <cellStyle name="60% - Accent6 3 19" xfId="1138"/>
    <cellStyle name="60% - Accent6 3 2" xfId="1139"/>
    <cellStyle name="60% - Accent6 3 3" xfId="1140"/>
    <cellStyle name="60% - Accent6 3 4" xfId="1141"/>
    <cellStyle name="60% - Accent6 3 5" xfId="1142"/>
    <cellStyle name="60% - Accent6 3 6" xfId="1143"/>
    <cellStyle name="60% - Accent6 3 7" xfId="1144"/>
    <cellStyle name="60% - Accent6 3 8" xfId="1145"/>
    <cellStyle name="60% - Accent6 3 9" xfId="1146"/>
    <cellStyle name="60% - Accent6 4" xfId="1147"/>
    <cellStyle name="60% - Accent6 4 10" xfId="1148"/>
    <cellStyle name="60% - Accent6 4 11" xfId="1149"/>
    <cellStyle name="60% - Accent6 4 12" xfId="1150"/>
    <cellStyle name="60% - Accent6 4 13" xfId="1151"/>
    <cellStyle name="60% - Accent6 4 14" xfId="1152"/>
    <cellStyle name="60% - Accent6 4 15" xfId="1153"/>
    <cellStyle name="60% - Accent6 4 16" xfId="1154"/>
    <cellStyle name="60% - Accent6 4 2" xfId="1155"/>
    <cellStyle name="60% - Accent6 4 3" xfId="1156"/>
    <cellStyle name="60% - Accent6 4 4" xfId="1157"/>
    <cellStyle name="60% - Accent6 4 5" xfId="1158"/>
    <cellStyle name="60% - Accent6 4 6" xfId="1159"/>
    <cellStyle name="60% - Accent6 4 7" xfId="1160"/>
    <cellStyle name="60% - Accent6 4 8" xfId="1161"/>
    <cellStyle name="60% - Accent6 4 9" xfId="1162"/>
    <cellStyle name="60% - Accent6 5" xfId="4745"/>
    <cellStyle name="60% - Akzent1" xfId="1163"/>
    <cellStyle name="60% - Akzent2" xfId="1164"/>
    <cellStyle name="60% - Akzent3" xfId="1165"/>
    <cellStyle name="60% - Akzent4" xfId="1166"/>
    <cellStyle name="60% - Akzent5" xfId="1167"/>
    <cellStyle name="60% - Akzent6" xfId="1168"/>
    <cellStyle name="60% - Isticanje1 2" xfId="1169"/>
    <cellStyle name="60% - Isticanje2 2" xfId="1170"/>
    <cellStyle name="60% - Isticanje3 2" xfId="1171"/>
    <cellStyle name="60% - Isticanje4 2" xfId="1172"/>
    <cellStyle name="60% - Isticanje5 2" xfId="1173"/>
    <cellStyle name="60% - Isticanje6 2" xfId="1174"/>
    <cellStyle name="Accent1" xfId="1175"/>
    <cellStyle name="Accent1 2" xfId="20"/>
    <cellStyle name="Accent1 2 2" xfId="1177"/>
    <cellStyle name="Accent1 2 3" xfId="1176"/>
    <cellStyle name="Accent1 2 4" xfId="4779"/>
    <cellStyle name="Accent1 3" xfId="1178"/>
    <cellStyle name="Accent1 3 10" xfId="1179"/>
    <cellStyle name="Accent1 3 11" xfId="1180"/>
    <cellStyle name="Accent1 3 12" xfId="1181"/>
    <cellStyle name="Accent1 3 13" xfId="1182"/>
    <cellStyle name="Accent1 3 14" xfId="1183"/>
    <cellStyle name="Accent1 3 15" xfId="1184"/>
    <cellStyle name="Accent1 3 16" xfId="1185"/>
    <cellStyle name="Accent1 3 17" xfId="1186"/>
    <cellStyle name="Accent1 3 18" xfId="1187"/>
    <cellStyle name="Accent1 3 19" xfId="1188"/>
    <cellStyle name="Accent1 3 2" xfId="1189"/>
    <cellStyle name="Accent1 3 3" xfId="1190"/>
    <cellStyle name="Accent1 3 4" xfId="1191"/>
    <cellStyle name="Accent1 3 5" xfId="1192"/>
    <cellStyle name="Accent1 3 6" xfId="1193"/>
    <cellStyle name="Accent1 3 7" xfId="1194"/>
    <cellStyle name="Accent1 3 8" xfId="1195"/>
    <cellStyle name="Accent1 3 9" xfId="1196"/>
    <cellStyle name="Accent1 4" xfId="1197"/>
    <cellStyle name="Accent1 4 10" xfId="1198"/>
    <cellStyle name="Accent1 4 11" xfId="1199"/>
    <cellStyle name="Accent1 4 12" xfId="1200"/>
    <cellStyle name="Accent1 4 13" xfId="1201"/>
    <cellStyle name="Accent1 4 14" xfId="1202"/>
    <cellStyle name="Accent1 4 15" xfId="1203"/>
    <cellStyle name="Accent1 4 16" xfId="1204"/>
    <cellStyle name="Accent1 4 2" xfId="1205"/>
    <cellStyle name="Accent1 4 3" xfId="1206"/>
    <cellStyle name="Accent1 4 4" xfId="1207"/>
    <cellStyle name="Accent1 4 5" xfId="1208"/>
    <cellStyle name="Accent1 4 6" xfId="1209"/>
    <cellStyle name="Accent1 4 7" xfId="1210"/>
    <cellStyle name="Accent1 4 8" xfId="1211"/>
    <cellStyle name="Accent1 4 9" xfId="1212"/>
    <cellStyle name="Accent1 5" xfId="4746"/>
    <cellStyle name="Accent2" xfId="1213"/>
    <cellStyle name="Accent2 2" xfId="21"/>
    <cellStyle name="Accent2 2 2" xfId="1214"/>
    <cellStyle name="Accent2 2 3" xfId="4780"/>
    <cellStyle name="Accent2 3" xfId="1215"/>
    <cellStyle name="Accent2 3 10" xfId="1216"/>
    <cellStyle name="Accent2 3 11" xfId="1217"/>
    <cellStyle name="Accent2 3 12" xfId="1218"/>
    <cellStyle name="Accent2 3 13" xfId="1219"/>
    <cellStyle name="Accent2 3 14" xfId="1220"/>
    <cellStyle name="Accent2 3 15" xfId="1221"/>
    <cellStyle name="Accent2 3 16" xfId="1222"/>
    <cellStyle name="Accent2 3 17" xfId="1223"/>
    <cellStyle name="Accent2 3 18" xfId="1224"/>
    <cellStyle name="Accent2 3 19" xfId="1225"/>
    <cellStyle name="Accent2 3 2" xfId="1226"/>
    <cellStyle name="Accent2 3 3" xfId="1227"/>
    <cellStyle name="Accent2 3 4" xfId="1228"/>
    <cellStyle name="Accent2 3 5" xfId="1229"/>
    <cellStyle name="Accent2 3 6" xfId="1230"/>
    <cellStyle name="Accent2 3 7" xfId="1231"/>
    <cellStyle name="Accent2 3 8" xfId="1232"/>
    <cellStyle name="Accent2 3 9" xfId="1233"/>
    <cellStyle name="Accent2 4" xfId="1234"/>
    <cellStyle name="Accent2 4 10" xfId="1235"/>
    <cellStyle name="Accent2 4 11" xfId="1236"/>
    <cellStyle name="Accent2 4 12" xfId="1237"/>
    <cellStyle name="Accent2 4 13" xfId="1238"/>
    <cellStyle name="Accent2 4 14" xfId="1239"/>
    <cellStyle name="Accent2 4 15" xfId="1240"/>
    <cellStyle name="Accent2 4 16" xfId="1241"/>
    <cellStyle name="Accent2 4 2" xfId="1242"/>
    <cellStyle name="Accent2 4 3" xfId="1243"/>
    <cellStyle name="Accent2 4 4" xfId="1244"/>
    <cellStyle name="Accent2 4 5" xfId="1245"/>
    <cellStyle name="Accent2 4 6" xfId="1246"/>
    <cellStyle name="Accent2 4 7" xfId="1247"/>
    <cellStyle name="Accent2 4 8" xfId="1248"/>
    <cellStyle name="Accent2 4 9" xfId="1249"/>
    <cellStyle name="Accent2 5" xfId="4747"/>
    <cellStyle name="Accent3" xfId="1250"/>
    <cellStyle name="Accent3 2" xfId="22"/>
    <cellStyle name="Accent3 2 2" xfId="1251"/>
    <cellStyle name="Accent3 2 3" xfId="4781"/>
    <cellStyle name="Accent3 3" xfId="1252"/>
    <cellStyle name="Accent3 3 10" xfId="1253"/>
    <cellStyle name="Accent3 3 11" xfId="1254"/>
    <cellStyle name="Accent3 3 12" xfId="1255"/>
    <cellStyle name="Accent3 3 13" xfId="1256"/>
    <cellStyle name="Accent3 3 14" xfId="1257"/>
    <cellStyle name="Accent3 3 15" xfId="1258"/>
    <cellStyle name="Accent3 3 16" xfId="1259"/>
    <cellStyle name="Accent3 3 17" xfId="1260"/>
    <cellStyle name="Accent3 3 18" xfId="1261"/>
    <cellStyle name="Accent3 3 19" xfId="1262"/>
    <cellStyle name="Accent3 3 2" xfId="1263"/>
    <cellStyle name="Accent3 3 3" xfId="1264"/>
    <cellStyle name="Accent3 3 4" xfId="1265"/>
    <cellStyle name="Accent3 3 5" xfId="1266"/>
    <cellStyle name="Accent3 3 6" xfId="1267"/>
    <cellStyle name="Accent3 3 7" xfId="1268"/>
    <cellStyle name="Accent3 3 8" xfId="1269"/>
    <cellStyle name="Accent3 3 9" xfId="1270"/>
    <cellStyle name="Accent3 4" xfId="1271"/>
    <cellStyle name="Accent3 4 10" xfId="1272"/>
    <cellStyle name="Accent3 4 11" xfId="1273"/>
    <cellStyle name="Accent3 4 12" xfId="1274"/>
    <cellStyle name="Accent3 4 13" xfId="1275"/>
    <cellStyle name="Accent3 4 14" xfId="1276"/>
    <cellStyle name="Accent3 4 15" xfId="1277"/>
    <cellStyle name="Accent3 4 16" xfId="1278"/>
    <cellStyle name="Accent3 4 2" xfId="1279"/>
    <cellStyle name="Accent3 4 3" xfId="1280"/>
    <cellStyle name="Accent3 4 4" xfId="1281"/>
    <cellStyle name="Accent3 4 5" xfId="1282"/>
    <cellStyle name="Accent3 4 6" xfId="1283"/>
    <cellStyle name="Accent3 4 7" xfId="1284"/>
    <cellStyle name="Accent3 4 8" xfId="1285"/>
    <cellStyle name="Accent3 4 9" xfId="1286"/>
    <cellStyle name="Accent3 5" xfId="4748"/>
    <cellStyle name="Accent4" xfId="1287"/>
    <cellStyle name="Accent4 2" xfId="23"/>
    <cellStyle name="Accent4 2 2" xfId="1289"/>
    <cellStyle name="Accent4 2 3" xfId="1288"/>
    <cellStyle name="Accent4 2 4" xfId="4782"/>
    <cellStyle name="Accent4 3" xfId="1290"/>
    <cellStyle name="Accent4 3 10" xfId="1291"/>
    <cellStyle name="Accent4 3 11" xfId="1292"/>
    <cellStyle name="Accent4 3 12" xfId="1293"/>
    <cellStyle name="Accent4 3 13" xfId="1294"/>
    <cellStyle name="Accent4 3 14" xfId="1295"/>
    <cellStyle name="Accent4 3 15" xfId="1296"/>
    <cellStyle name="Accent4 3 16" xfId="1297"/>
    <cellStyle name="Accent4 3 17" xfId="1298"/>
    <cellStyle name="Accent4 3 18" xfId="1299"/>
    <cellStyle name="Accent4 3 19" xfId="1300"/>
    <cellStyle name="Accent4 3 2" xfId="1301"/>
    <cellStyle name="Accent4 3 3" xfId="1302"/>
    <cellStyle name="Accent4 3 4" xfId="1303"/>
    <cellStyle name="Accent4 3 5" xfId="1304"/>
    <cellStyle name="Accent4 3 6" xfId="1305"/>
    <cellStyle name="Accent4 3 7" xfId="1306"/>
    <cellStyle name="Accent4 3 8" xfId="1307"/>
    <cellStyle name="Accent4 3 9" xfId="1308"/>
    <cellStyle name="Accent4 4" xfId="1309"/>
    <cellStyle name="Accent4 4 10" xfId="1310"/>
    <cellStyle name="Accent4 4 11" xfId="1311"/>
    <cellStyle name="Accent4 4 12" xfId="1312"/>
    <cellStyle name="Accent4 4 13" xfId="1313"/>
    <cellStyle name="Accent4 4 14" xfId="1314"/>
    <cellStyle name="Accent4 4 15" xfId="1315"/>
    <cellStyle name="Accent4 4 16" xfId="1316"/>
    <cellStyle name="Accent4 4 2" xfId="1317"/>
    <cellStyle name="Accent4 4 3" xfId="1318"/>
    <cellStyle name="Accent4 4 4" xfId="1319"/>
    <cellStyle name="Accent4 4 5" xfId="1320"/>
    <cellStyle name="Accent4 4 6" xfId="1321"/>
    <cellStyle name="Accent4 4 7" xfId="1322"/>
    <cellStyle name="Accent4 4 8" xfId="1323"/>
    <cellStyle name="Accent4 4 9" xfId="1324"/>
    <cellStyle name="Accent4 5" xfId="4749"/>
    <cellStyle name="Accent5" xfId="1325"/>
    <cellStyle name="Accent5 2" xfId="24"/>
    <cellStyle name="Accent5 2 2" xfId="1326"/>
    <cellStyle name="Accent5 2 3" xfId="4783"/>
    <cellStyle name="Accent5 3" xfId="1327"/>
    <cellStyle name="Accent5 3 10" xfId="1328"/>
    <cellStyle name="Accent5 3 11" xfId="1329"/>
    <cellStyle name="Accent5 3 12" xfId="1330"/>
    <cellStyle name="Accent5 3 13" xfId="1331"/>
    <cellStyle name="Accent5 3 14" xfId="1332"/>
    <cellStyle name="Accent5 3 15" xfId="1333"/>
    <cellStyle name="Accent5 3 16" xfId="1334"/>
    <cellStyle name="Accent5 3 17" xfId="1335"/>
    <cellStyle name="Accent5 3 18" xfId="1336"/>
    <cellStyle name="Accent5 3 19" xfId="1337"/>
    <cellStyle name="Accent5 3 2" xfId="1338"/>
    <cellStyle name="Accent5 3 3" xfId="1339"/>
    <cellStyle name="Accent5 3 4" xfId="1340"/>
    <cellStyle name="Accent5 3 5" xfId="1341"/>
    <cellStyle name="Accent5 3 6" xfId="1342"/>
    <cellStyle name="Accent5 3 7" xfId="1343"/>
    <cellStyle name="Accent5 3 8" xfId="1344"/>
    <cellStyle name="Accent5 3 9" xfId="1345"/>
    <cellStyle name="Accent5 4" xfId="1346"/>
    <cellStyle name="Accent5 4 10" xfId="1347"/>
    <cellStyle name="Accent5 4 11" xfId="1348"/>
    <cellStyle name="Accent5 4 12" xfId="1349"/>
    <cellStyle name="Accent5 4 13" xfId="1350"/>
    <cellStyle name="Accent5 4 14" xfId="1351"/>
    <cellStyle name="Accent5 4 15" xfId="1352"/>
    <cellStyle name="Accent5 4 16" xfId="1353"/>
    <cellStyle name="Accent5 4 2" xfId="1354"/>
    <cellStyle name="Accent5 4 3" xfId="1355"/>
    <cellStyle name="Accent5 4 4" xfId="1356"/>
    <cellStyle name="Accent5 4 5" xfId="1357"/>
    <cellStyle name="Accent5 4 6" xfId="1358"/>
    <cellStyle name="Accent5 4 7" xfId="1359"/>
    <cellStyle name="Accent5 4 8" xfId="1360"/>
    <cellStyle name="Accent5 4 9" xfId="1361"/>
    <cellStyle name="Accent6" xfId="1362"/>
    <cellStyle name="Accent6 2" xfId="25"/>
    <cellStyle name="Accent6 2 2" xfId="1363"/>
    <cellStyle name="Accent6 2 3" xfId="4784"/>
    <cellStyle name="Accent6 3" xfId="1364"/>
    <cellStyle name="Accent6 3 10" xfId="1365"/>
    <cellStyle name="Accent6 3 11" xfId="1366"/>
    <cellStyle name="Accent6 3 12" xfId="1367"/>
    <cellStyle name="Accent6 3 13" xfId="1368"/>
    <cellStyle name="Accent6 3 14" xfId="1369"/>
    <cellStyle name="Accent6 3 15" xfId="1370"/>
    <cellStyle name="Accent6 3 16" xfId="1371"/>
    <cellStyle name="Accent6 3 17" xfId="1372"/>
    <cellStyle name="Accent6 3 18" xfId="1373"/>
    <cellStyle name="Accent6 3 19" xfId="1374"/>
    <cellStyle name="Accent6 3 2" xfId="1375"/>
    <cellStyle name="Accent6 3 3" xfId="1376"/>
    <cellStyle name="Accent6 3 4" xfId="1377"/>
    <cellStyle name="Accent6 3 5" xfId="1378"/>
    <cellStyle name="Accent6 3 6" xfId="1379"/>
    <cellStyle name="Accent6 3 7" xfId="1380"/>
    <cellStyle name="Accent6 3 8" xfId="1381"/>
    <cellStyle name="Accent6 3 9" xfId="1382"/>
    <cellStyle name="Accent6 4" xfId="1383"/>
    <cellStyle name="Accent6 4 10" xfId="1384"/>
    <cellStyle name="Accent6 4 11" xfId="1385"/>
    <cellStyle name="Accent6 4 12" xfId="1386"/>
    <cellStyle name="Accent6 4 13" xfId="1387"/>
    <cellStyle name="Accent6 4 14" xfId="1388"/>
    <cellStyle name="Accent6 4 15" xfId="1389"/>
    <cellStyle name="Accent6 4 16" xfId="1390"/>
    <cellStyle name="Accent6 4 2" xfId="1391"/>
    <cellStyle name="Accent6 4 3" xfId="1392"/>
    <cellStyle name="Accent6 4 4" xfId="1393"/>
    <cellStyle name="Accent6 4 5" xfId="1394"/>
    <cellStyle name="Accent6 4 6" xfId="1395"/>
    <cellStyle name="Accent6 4 7" xfId="1396"/>
    <cellStyle name="Accent6 4 8" xfId="1397"/>
    <cellStyle name="Accent6 4 9" xfId="1398"/>
    <cellStyle name="Accent6 5" xfId="4750"/>
    <cellStyle name="Akzent1" xfId="1399"/>
    <cellStyle name="Akzent2" xfId="1400"/>
    <cellStyle name="Akzent3" xfId="1401"/>
    <cellStyle name="Akzent4" xfId="1402"/>
    <cellStyle name="Akzent5" xfId="1403"/>
    <cellStyle name="Akzent6" xfId="1404"/>
    <cellStyle name="Ausgabe" xfId="1405"/>
    <cellStyle name="Bad" xfId="1406"/>
    <cellStyle name="Bad 2" xfId="26"/>
    <cellStyle name="Bad 2 2" xfId="1407"/>
    <cellStyle name="Bad 2 3" xfId="4785"/>
    <cellStyle name="Bad 3" xfId="1408"/>
    <cellStyle name="Bad 3 10" xfId="1409"/>
    <cellStyle name="Bad 3 11" xfId="1410"/>
    <cellStyle name="Bad 3 12" xfId="1411"/>
    <cellStyle name="Bad 3 13" xfId="1412"/>
    <cellStyle name="Bad 3 14" xfId="1413"/>
    <cellStyle name="Bad 3 15" xfId="1414"/>
    <cellStyle name="Bad 3 16" xfId="1415"/>
    <cellStyle name="Bad 3 17" xfId="1416"/>
    <cellStyle name="Bad 3 18" xfId="1417"/>
    <cellStyle name="Bad 3 19" xfId="1418"/>
    <cellStyle name="Bad 3 2" xfId="1419"/>
    <cellStyle name="Bad 3 3" xfId="1420"/>
    <cellStyle name="Bad 3 4" xfId="1421"/>
    <cellStyle name="Bad 3 5" xfId="1422"/>
    <cellStyle name="Bad 3 6" xfId="1423"/>
    <cellStyle name="Bad 3 7" xfId="1424"/>
    <cellStyle name="Bad 3 8" xfId="1425"/>
    <cellStyle name="Bad 3 9" xfId="1426"/>
    <cellStyle name="Bad 4" xfId="1427"/>
    <cellStyle name="Bad 4 10" xfId="1428"/>
    <cellStyle name="Bad 4 11" xfId="1429"/>
    <cellStyle name="Bad 4 12" xfId="1430"/>
    <cellStyle name="Bad 4 13" xfId="1431"/>
    <cellStyle name="Bad 4 14" xfId="1432"/>
    <cellStyle name="Bad 4 15" xfId="1433"/>
    <cellStyle name="Bad 4 16" xfId="1434"/>
    <cellStyle name="Bad 4 2" xfId="1435"/>
    <cellStyle name="Bad 4 3" xfId="1436"/>
    <cellStyle name="Bad 4 4" xfId="1437"/>
    <cellStyle name="Bad 4 5" xfId="1438"/>
    <cellStyle name="Bad 4 6" xfId="1439"/>
    <cellStyle name="Bad 4 7" xfId="1440"/>
    <cellStyle name="Bad 4 8" xfId="1441"/>
    <cellStyle name="Bad 4 9" xfId="1442"/>
    <cellStyle name="Bad 5" xfId="4751"/>
    <cellStyle name="Berechnung" xfId="1443"/>
    <cellStyle name="Bilješka 2" xfId="188"/>
    <cellStyle name="Bilješka 2 2" xfId="1445"/>
    <cellStyle name="Bilješka 2 3" xfId="3986"/>
    <cellStyle name="Bilješka 2 4" xfId="1444"/>
    <cellStyle name="Bilješka 3" xfId="1446"/>
    <cellStyle name="Bilješka 3 2" xfId="1447"/>
    <cellStyle name="Bilješka 4" xfId="1448"/>
    <cellStyle name="Bilješka 5" xfId="1449"/>
    <cellStyle name="Bilješka 6" xfId="1450"/>
    <cellStyle name="Border" xfId="1451"/>
    <cellStyle name="Calc Currency (0)" xfId="1452"/>
    <cellStyle name="Calc Currency (2)" xfId="1453"/>
    <cellStyle name="Calc Percent (0)" xfId="1454"/>
    <cellStyle name="Calc Percent (1)" xfId="1455"/>
    <cellStyle name="Calc Percent (2)" xfId="1456"/>
    <cellStyle name="Calc Units (0)" xfId="1457"/>
    <cellStyle name="Calc Units (1)" xfId="1458"/>
    <cellStyle name="Calc Units (2)" xfId="1459"/>
    <cellStyle name="Calculation" xfId="1460"/>
    <cellStyle name="Calculation 2" xfId="27"/>
    <cellStyle name="Calculation 2 2" xfId="1462"/>
    <cellStyle name="Calculation 2 2 2" xfId="4805"/>
    <cellStyle name="Calculation 2 3" xfId="1461"/>
    <cellStyle name="Calculation 2 4" xfId="4786"/>
    <cellStyle name="Calculation 3" xfId="1463"/>
    <cellStyle name="Calculation 3 10" xfId="1464"/>
    <cellStyle name="Calculation 3 11" xfId="1465"/>
    <cellStyle name="Calculation 3 12" xfId="1466"/>
    <cellStyle name="Calculation 3 13" xfId="1467"/>
    <cellStyle name="Calculation 3 14" xfId="1468"/>
    <cellStyle name="Calculation 3 15" xfId="1469"/>
    <cellStyle name="Calculation 3 16" xfId="1470"/>
    <cellStyle name="Calculation 3 17" xfId="1471"/>
    <cellStyle name="Calculation 3 18" xfId="1472"/>
    <cellStyle name="Calculation 3 19" xfId="1473"/>
    <cellStyle name="Calculation 3 2" xfId="1474"/>
    <cellStyle name="Calculation 3 20" xfId="4800"/>
    <cellStyle name="Calculation 3 3" xfId="1475"/>
    <cellStyle name="Calculation 3 4" xfId="1476"/>
    <cellStyle name="Calculation 3 5" xfId="1477"/>
    <cellStyle name="Calculation 3 6" xfId="1478"/>
    <cellStyle name="Calculation 3 7" xfId="1479"/>
    <cellStyle name="Calculation 3 8" xfId="1480"/>
    <cellStyle name="Calculation 3 9" xfId="1481"/>
    <cellStyle name="Calculation 4" xfId="1482"/>
    <cellStyle name="Calculation 4 10" xfId="1483"/>
    <cellStyle name="Calculation 4 11" xfId="1484"/>
    <cellStyle name="Calculation 4 12" xfId="1485"/>
    <cellStyle name="Calculation 4 13" xfId="1486"/>
    <cellStyle name="Calculation 4 14" xfId="1487"/>
    <cellStyle name="Calculation 4 15" xfId="1488"/>
    <cellStyle name="Calculation 4 16" xfId="1489"/>
    <cellStyle name="Calculation 4 2" xfId="1490"/>
    <cellStyle name="Calculation 4 3" xfId="1491"/>
    <cellStyle name="Calculation 4 4" xfId="1492"/>
    <cellStyle name="Calculation 4 5" xfId="1493"/>
    <cellStyle name="Calculation 4 6" xfId="1494"/>
    <cellStyle name="Calculation 4 7" xfId="1495"/>
    <cellStyle name="Calculation 4 8" xfId="1496"/>
    <cellStyle name="Calculation 4 9" xfId="1497"/>
    <cellStyle name="Calculation 5" xfId="4752"/>
    <cellStyle name="Check Cell" xfId="1498"/>
    <cellStyle name="Check Cell 2" xfId="28"/>
    <cellStyle name="Check Cell 2 2" xfId="1499"/>
    <cellStyle name="Check Cell 2 3" xfId="4787"/>
    <cellStyle name="Check Cell 3" xfId="1500"/>
    <cellStyle name="Check Cell 3 10" xfId="1501"/>
    <cellStyle name="Check Cell 3 11" xfId="1502"/>
    <cellStyle name="Check Cell 3 12" xfId="1503"/>
    <cellStyle name="Check Cell 3 13" xfId="1504"/>
    <cellStyle name="Check Cell 3 14" xfId="1505"/>
    <cellStyle name="Check Cell 3 15" xfId="1506"/>
    <cellStyle name="Check Cell 3 16" xfId="1507"/>
    <cellStyle name="Check Cell 3 17" xfId="1508"/>
    <cellStyle name="Check Cell 3 18" xfId="1509"/>
    <cellStyle name="Check Cell 3 19" xfId="1510"/>
    <cellStyle name="Check Cell 3 2" xfId="1511"/>
    <cellStyle name="Check Cell 3 3" xfId="1512"/>
    <cellStyle name="Check Cell 3 4" xfId="1513"/>
    <cellStyle name="Check Cell 3 5" xfId="1514"/>
    <cellStyle name="Check Cell 3 6" xfId="1515"/>
    <cellStyle name="Check Cell 3 7" xfId="1516"/>
    <cellStyle name="Check Cell 3 8" xfId="1517"/>
    <cellStyle name="Check Cell 3 9" xfId="1518"/>
    <cellStyle name="Check Cell 4" xfId="1519"/>
    <cellStyle name="Check Cell 4 10" xfId="1520"/>
    <cellStyle name="Check Cell 4 11" xfId="1521"/>
    <cellStyle name="Check Cell 4 12" xfId="1522"/>
    <cellStyle name="Check Cell 4 13" xfId="1523"/>
    <cellStyle name="Check Cell 4 14" xfId="1524"/>
    <cellStyle name="Check Cell 4 15" xfId="1525"/>
    <cellStyle name="Check Cell 4 16" xfId="1526"/>
    <cellStyle name="Check Cell 4 2" xfId="1527"/>
    <cellStyle name="Check Cell 4 3" xfId="1528"/>
    <cellStyle name="Check Cell 4 4" xfId="1529"/>
    <cellStyle name="Check Cell 4 5" xfId="1530"/>
    <cellStyle name="Check Cell 4 6" xfId="1531"/>
    <cellStyle name="Check Cell 4 7" xfId="1532"/>
    <cellStyle name="Check Cell 4 8" xfId="1533"/>
    <cellStyle name="Check Cell 4 9" xfId="1534"/>
    <cellStyle name="Comma" xfId="50" builtinId="3"/>
    <cellStyle name="Comma [0]" xfId="65" builtinId="6"/>
    <cellStyle name="Comma [0] 2" xfId="113"/>
    <cellStyle name="Comma [0] 2 2" xfId="159"/>
    <cellStyle name="Comma [00]" xfId="1535"/>
    <cellStyle name="Comma 10" xfId="76"/>
    <cellStyle name="Comma 10 2" xfId="104"/>
    <cellStyle name="Comma 10 2 2" xfId="156"/>
    <cellStyle name="Comma 10 3" xfId="150"/>
    <cellStyle name="Comma 10 4" xfId="2868"/>
    <cellStyle name="Comma 10 5" xfId="2869"/>
    <cellStyle name="Comma 10 6" xfId="2870"/>
    <cellStyle name="Comma 10 7" xfId="2871"/>
    <cellStyle name="Comma 11" xfId="1536"/>
    <cellStyle name="Comma 11 2" xfId="2872"/>
    <cellStyle name="Comma 11 2 2" xfId="2873"/>
    <cellStyle name="Comma 11 3" xfId="2874"/>
    <cellStyle name="Comma 11 4" xfId="2875"/>
    <cellStyle name="Comma 11 5" xfId="2876"/>
    <cellStyle name="Comma 11 6" xfId="2877"/>
    <cellStyle name="Comma 11 7" xfId="2878"/>
    <cellStyle name="Comma 12" xfId="1537"/>
    <cellStyle name="Comma 12 2" xfId="2879"/>
    <cellStyle name="Comma 12 2 2" xfId="2880"/>
    <cellStyle name="Comma 12 3" xfId="2881"/>
    <cellStyle name="Comma 12 4" xfId="2882"/>
    <cellStyle name="Comma 12 5" xfId="2883"/>
    <cellStyle name="Comma 12 6" xfId="2884"/>
    <cellStyle name="Comma 12 7" xfId="2885"/>
    <cellStyle name="Comma 13" xfId="1538"/>
    <cellStyle name="Comma 13 2" xfId="2886"/>
    <cellStyle name="Comma 13 2 2" xfId="2887"/>
    <cellStyle name="Comma 13 3" xfId="2888"/>
    <cellStyle name="Comma 13 4" xfId="2889"/>
    <cellStyle name="Comma 13 5" xfId="2890"/>
    <cellStyle name="Comma 13 6" xfId="2891"/>
    <cellStyle name="Comma 13 7" xfId="2892"/>
    <cellStyle name="Comma 14" xfId="1539"/>
    <cellStyle name="Comma 14 2" xfId="2893"/>
    <cellStyle name="Comma 14 2 2" xfId="2894"/>
    <cellStyle name="Comma 14 3" xfId="2895"/>
    <cellStyle name="Comma 14 4" xfId="2896"/>
    <cellStyle name="Comma 14 5" xfId="2897"/>
    <cellStyle name="Comma 14 6" xfId="2898"/>
    <cellStyle name="Comma 14 7" xfId="2899"/>
    <cellStyle name="Comma 15" xfId="1540"/>
    <cellStyle name="Comma 15 2" xfId="2900"/>
    <cellStyle name="Comma 15 2 2" xfId="2901"/>
    <cellStyle name="Comma 15 3" xfId="2902"/>
    <cellStyle name="Comma 15 4" xfId="2903"/>
    <cellStyle name="Comma 15 5" xfId="2904"/>
    <cellStyle name="Comma 15 6" xfId="2905"/>
    <cellStyle name="Comma 15 7" xfId="2906"/>
    <cellStyle name="Comma 16" xfId="1541"/>
    <cellStyle name="Comma 16 2" xfId="2907"/>
    <cellStyle name="Comma 16 2 2" xfId="2908"/>
    <cellStyle name="Comma 16 3" xfId="2909"/>
    <cellStyle name="Comma 16 4" xfId="2910"/>
    <cellStyle name="Comma 16 5" xfId="2911"/>
    <cellStyle name="Comma 16 6" xfId="2912"/>
    <cellStyle name="Comma 16 7" xfId="2913"/>
    <cellStyle name="Comma 17" xfId="1542"/>
    <cellStyle name="Comma 17 2" xfId="2914"/>
    <cellStyle name="Comma 17 2 2" xfId="2915"/>
    <cellStyle name="Comma 17 3" xfId="2916"/>
    <cellStyle name="Comma 17 4" xfId="2917"/>
    <cellStyle name="Comma 17 5" xfId="2918"/>
    <cellStyle name="Comma 17 6" xfId="2919"/>
    <cellStyle name="Comma 17 7" xfId="2920"/>
    <cellStyle name="Comma 18" xfId="1543"/>
    <cellStyle name="Comma 18 2" xfId="2921"/>
    <cellStyle name="Comma 18 2 2" xfId="2922"/>
    <cellStyle name="Comma 18 3" xfId="2923"/>
    <cellStyle name="Comma 18 4" xfId="2924"/>
    <cellStyle name="Comma 18 5" xfId="2925"/>
    <cellStyle name="Comma 18 6" xfId="2926"/>
    <cellStyle name="Comma 18 7" xfId="2927"/>
    <cellStyle name="Comma 19" xfId="1544"/>
    <cellStyle name="Comma 19 2" xfId="2928"/>
    <cellStyle name="Comma 19 2 2" xfId="2929"/>
    <cellStyle name="Comma 19 3" xfId="2930"/>
    <cellStyle name="Comma 19 4" xfId="2931"/>
    <cellStyle name="Comma 19 5" xfId="2932"/>
    <cellStyle name="Comma 19 6" xfId="2933"/>
    <cellStyle name="Comma 19 7" xfId="2934"/>
    <cellStyle name="Comma 2" xfId="29"/>
    <cellStyle name="Comma 2 10" xfId="2935"/>
    <cellStyle name="Comma 2 11" xfId="4706"/>
    <cellStyle name="Comma 2 12" xfId="4799"/>
    <cellStyle name="Comma 2 2" xfId="97"/>
    <cellStyle name="Comma 2 2 2" xfId="152"/>
    <cellStyle name="Comma 2 2 2 3" xfId="2936"/>
    <cellStyle name="Comma 2 2 2 3 2" xfId="2937"/>
    <cellStyle name="Comma 2 2 3" xfId="136"/>
    <cellStyle name="Comma 2 2 3 2" xfId="165"/>
    <cellStyle name="Comma 2 2 4" xfId="2938"/>
    <cellStyle name="Comma 2 2 5" xfId="2939"/>
    <cellStyle name="Comma 2 2 6" xfId="2940"/>
    <cellStyle name="Comma 2 3" xfId="1545"/>
    <cellStyle name="Comma 2 3 2" xfId="2941"/>
    <cellStyle name="Comma 2 3 3" xfId="2942"/>
    <cellStyle name="Comma 2 3 4" xfId="2943"/>
    <cellStyle name="Comma 2 3 5" xfId="2944"/>
    <cellStyle name="Comma 2 3 6" xfId="2945"/>
    <cellStyle name="Comma 2 4" xfId="1546"/>
    <cellStyle name="Comma 2 4 2" xfId="2946"/>
    <cellStyle name="Comma 2 4 3" xfId="2947"/>
    <cellStyle name="Comma 2 4 4" xfId="2948"/>
    <cellStyle name="Comma 2 4 5" xfId="2949"/>
    <cellStyle name="Comma 2 4 6" xfId="2950"/>
    <cellStyle name="Comma 2 4 7" xfId="4720"/>
    <cellStyle name="Comma 2 5" xfId="2951"/>
    <cellStyle name="Comma 2 5 2" xfId="2952"/>
    <cellStyle name="Comma 2 6" xfId="2953"/>
    <cellStyle name="Comma 2 7" xfId="2954"/>
    <cellStyle name="Comma 2 8" xfId="2955"/>
    <cellStyle name="Comma 2 9" xfId="2956"/>
    <cellStyle name="Comma 20" xfId="1547"/>
    <cellStyle name="Comma 20 2" xfId="2957"/>
    <cellStyle name="Comma 20 2 2" xfId="2958"/>
    <cellStyle name="Comma 20 3" xfId="2959"/>
    <cellStyle name="Comma 20 4" xfId="2960"/>
    <cellStyle name="Comma 20 5" xfId="2961"/>
    <cellStyle name="Comma 20 6" xfId="2962"/>
    <cellStyle name="Comma 20 7" xfId="2963"/>
    <cellStyle name="Comma 21" xfId="1548"/>
    <cellStyle name="Comma 21 2" xfId="2964"/>
    <cellStyle name="Comma 21 2 2" xfId="2965"/>
    <cellStyle name="Comma 21 3" xfId="2966"/>
    <cellStyle name="Comma 21 4" xfId="2967"/>
    <cellStyle name="Comma 21 5" xfId="2968"/>
    <cellStyle name="Comma 21 6" xfId="2969"/>
    <cellStyle name="Comma 21 7" xfId="2970"/>
    <cellStyle name="Comma 22" xfId="1549"/>
    <cellStyle name="Comma 22 2" xfId="2971"/>
    <cellStyle name="Comma 22 2 2" xfId="2972"/>
    <cellStyle name="Comma 22 3" xfId="2973"/>
    <cellStyle name="Comma 22 4" xfId="2974"/>
    <cellStyle name="Comma 22 5" xfId="2975"/>
    <cellStyle name="Comma 22 6" xfId="2976"/>
    <cellStyle name="Comma 22 7" xfId="2977"/>
    <cellStyle name="Comma 23" xfId="1550"/>
    <cellStyle name="Comma 23 2" xfId="2978"/>
    <cellStyle name="Comma 23 2 2" xfId="2979"/>
    <cellStyle name="Comma 23 3" xfId="2980"/>
    <cellStyle name="Comma 23 4" xfId="2981"/>
    <cellStyle name="Comma 23 5" xfId="2982"/>
    <cellStyle name="Comma 23 6" xfId="2983"/>
    <cellStyle name="Comma 23 7" xfId="2984"/>
    <cellStyle name="Comma 24" xfId="1551"/>
    <cellStyle name="Comma 24 2" xfId="2985"/>
    <cellStyle name="Comma 24 2 2" xfId="2986"/>
    <cellStyle name="Comma 24 3" xfId="2987"/>
    <cellStyle name="Comma 24 4" xfId="2988"/>
    <cellStyle name="Comma 24 5" xfId="2989"/>
    <cellStyle name="Comma 24 6" xfId="2990"/>
    <cellStyle name="Comma 24 7" xfId="2991"/>
    <cellStyle name="Comma 25" xfId="1552"/>
    <cellStyle name="Comma 25 2" xfId="2771"/>
    <cellStyle name="Comma 25 2 2" xfId="4171"/>
    <cellStyle name="Comma 25 3" xfId="2992"/>
    <cellStyle name="Comma 25 3 2" xfId="4208"/>
    <cellStyle name="Comma 25 4" xfId="3640"/>
    <cellStyle name="Comma 25 4 2" xfId="4392"/>
    <cellStyle name="Comma 25 5" xfId="3889"/>
    <cellStyle name="Comma 25 5 2" xfId="4576"/>
    <cellStyle name="Comma 25 6" xfId="3987"/>
    <cellStyle name="Comma 25 6 2" xfId="4613"/>
    <cellStyle name="Comma 25 7" xfId="4025"/>
    <cellStyle name="Comma 25 7 2" xfId="4640"/>
    <cellStyle name="Comma 25 8" xfId="4062"/>
    <cellStyle name="Comma 25 8 2" xfId="4669"/>
    <cellStyle name="Comma 25 9" xfId="4134"/>
    <cellStyle name="Comma 26" xfId="1553"/>
    <cellStyle name="Comma 26 2" xfId="2772"/>
    <cellStyle name="Comma 26 2 2" xfId="4172"/>
    <cellStyle name="Comma 26 3" xfId="2993"/>
    <cellStyle name="Comma 26 3 2" xfId="4209"/>
    <cellStyle name="Comma 26 4" xfId="3641"/>
    <cellStyle name="Comma 26 4 2" xfId="4393"/>
    <cellStyle name="Comma 26 5" xfId="3890"/>
    <cellStyle name="Comma 26 5 2" xfId="4577"/>
    <cellStyle name="Comma 26 6" xfId="3988"/>
    <cellStyle name="Comma 26 6 2" xfId="4614"/>
    <cellStyle name="Comma 26 7" xfId="4026"/>
    <cellStyle name="Comma 26 7 2" xfId="4641"/>
    <cellStyle name="Comma 26 8" xfId="4063"/>
    <cellStyle name="Comma 26 8 2" xfId="4670"/>
    <cellStyle name="Comma 26 9" xfId="4135"/>
    <cellStyle name="Comma 27" xfId="1554"/>
    <cellStyle name="Comma 27 2" xfId="2773"/>
    <cellStyle name="Comma 27 2 2" xfId="4173"/>
    <cellStyle name="Comma 27 3" xfId="2994"/>
    <cellStyle name="Comma 27 3 2" xfId="4210"/>
    <cellStyle name="Comma 27 4" xfId="3642"/>
    <cellStyle name="Comma 27 4 2" xfId="4394"/>
    <cellStyle name="Comma 27 5" xfId="3891"/>
    <cellStyle name="Comma 27 5 2" xfId="4578"/>
    <cellStyle name="Comma 27 6" xfId="3989"/>
    <cellStyle name="Comma 27 6 2" xfId="4615"/>
    <cellStyle name="Comma 27 7" xfId="4027"/>
    <cellStyle name="Comma 27 7 2" xfId="4642"/>
    <cellStyle name="Comma 27 8" xfId="4064"/>
    <cellStyle name="Comma 27 8 2" xfId="4671"/>
    <cellStyle name="Comma 27 9" xfId="4136"/>
    <cellStyle name="Comma 28" xfId="1555"/>
    <cellStyle name="Comma 28 2" xfId="2995"/>
    <cellStyle name="Comma 28 2 2" xfId="2996"/>
    <cellStyle name="Comma 28 3" xfId="2997"/>
    <cellStyle name="Comma 28 4" xfId="2998"/>
    <cellStyle name="Comma 28 5" xfId="2999"/>
    <cellStyle name="Comma 28 6" xfId="3000"/>
    <cellStyle name="Comma 28 7" xfId="3001"/>
    <cellStyle name="Comma 29" xfId="1556"/>
    <cellStyle name="Comma 29 2" xfId="3002"/>
    <cellStyle name="Comma 29 2 2" xfId="3003"/>
    <cellStyle name="Comma 29 3" xfId="3004"/>
    <cellStyle name="Comma 29 4" xfId="3005"/>
    <cellStyle name="Comma 29 5" xfId="3006"/>
    <cellStyle name="Comma 29 6" xfId="3007"/>
    <cellStyle name="Comma 29 7" xfId="3008"/>
    <cellStyle name="Comma 3" xfId="98"/>
    <cellStyle name="Comma 3 2" xfId="132"/>
    <cellStyle name="Comma 3 2 2" xfId="163"/>
    <cellStyle name="Comma 3 2 2 2" xfId="3010"/>
    <cellStyle name="Comma 3 2 3" xfId="3009"/>
    <cellStyle name="Comma 3 3" xfId="153"/>
    <cellStyle name="Comma 3 4" xfId="172"/>
    <cellStyle name="Comma 3 4 2" xfId="3011"/>
    <cellStyle name="Comma 3 5" xfId="3012"/>
    <cellStyle name="Comma 3 6" xfId="3013"/>
    <cellStyle name="Comma 3 7" xfId="3014"/>
    <cellStyle name="Comma 3 8" xfId="4798"/>
    <cellStyle name="Comma 30" xfId="1557"/>
    <cellStyle name="Comma 30 2" xfId="3015"/>
    <cellStyle name="Comma 30 2 2" xfId="3016"/>
    <cellStyle name="Comma 30 3" xfId="3017"/>
    <cellStyle name="Comma 30 4" xfId="3018"/>
    <cellStyle name="Comma 30 5" xfId="3019"/>
    <cellStyle name="Comma 30 6" xfId="3020"/>
    <cellStyle name="Comma 30 7" xfId="3021"/>
    <cellStyle name="Comma 4" xfId="101"/>
    <cellStyle name="Comma 4 2" xfId="154"/>
    <cellStyle name="Comma 4 2 2" xfId="3023"/>
    <cellStyle name="Comma 4 2 3" xfId="3022"/>
    <cellStyle name="Comma 4 3" xfId="3024"/>
    <cellStyle name="Comma 4 4" xfId="3025"/>
    <cellStyle name="Comma 4 5" xfId="3026"/>
    <cellStyle name="Comma 4 6" xfId="3027"/>
    <cellStyle name="Comma 4 7" xfId="3028"/>
    <cellStyle name="Comma 4 8" xfId="1558"/>
    <cellStyle name="Comma 5" xfId="103"/>
    <cellStyle name="Comma 5 2" xfId="96"/>
    <cellStyle name="Comma 5 2 2" xfId="151"/>
    <cellStyle name="Comma 5 3" xfId="155"/>
    <cellStyle name="Comma 5 3 2" xfId="3029"/>
    <cellStyle name="Comma 5 4" xfId="3030"/>
    <cellStyle name="Comma 5 5" xfId="3031"/>
    <cellStyle name="Comma 5 6" xfId="3032"/>
    <cellStyle name="Comma 5 7" xfId="3033"/>
    <cellStyle name="Comma 6" xfId="112"/>
    <cellStyle name="Comma 6 10" xfId="3034"/>
    <cellStyle name="Comma 6 11" xfId="1559"/>
    <cellStyle name="Comma 6 2" xfId="158"/>
    <cellStyle name="Comma 6 2 2" xfId="3035"/>
    <cellStyle name="Comma 6 2 3" xfId="3036"/>
    <cellStyle name="Comma 6 2 4" xfId="3037"/>
    <cellStyle name="Comma 6 2 5" xfId="3038"/>
    <cellStyle name="Comma 6 2 6" xfId="3039"/>
    <cellStyle name="Comma 6 2 7" xfId="1560"/>
    <cellStyle name="Comma 6 3" xfId="1561"/>
    <cellStyle name="Comma 6 3 2" xfId="3040"/>
    <cellStyle name="Comma 6 3 3" xfId="3041"/>
    <cellStyle name="Comma 6 3 4" xfId="3042"/>
    <cellStyle name="Comma 6 3 5" xfId="3043"/>
    <cellStyle name="Comma 6 3 6" xfId="3044"/>
    <cellStyle name="Comma 6 4" xfId="1562"/>
    <cellStyle name="Comma 6 4 2" xfId="2774"/>
    <cellStyle name="Comma 6 4 2 2" xfId="4174"/>
    <cellStyle name="Comma 6 4 3" xfId="3045"/>
    <cellStyle name="Comma 6 4 3 2" xfId="4211"/>
    <cellStyle name="Comma 6 4 4" xfId="3643"/>
    <cellStyle name="Comma 6 4 4 2" xfId="4395"/>
    <cellStyle name="Comma 6 4 5" xfId="3892"/>
    <cellStyle name="Comma 6 4 5 2" xfId="4579"/>
    <cellStyle name="Comma 6 4 6" xfId="4137"/>
    <cellStyle name="Comma 6 5" xfId="3046"/>
    <cellStyle name="Comma 6 5 2" xfId="3047"/>
    <cellStyle name="Comma 6 6" xfId="3048"/>
    <cellStyle name="Comma 6 7" xfId="3049"/>
    <cellStyle name="Comma 6 8" xfId="3050"/>
    <cellStyle name="Comma 6 9" xfId="3051"/>
    <cellStyle name="Comma 7" xfId="149"/>
    <cellStyle name="Comma 7 2" xfId="3052"/>
    <cellStyle name="Comma 7 2 2" xfId="3053"/>
    <cellStyle name="Comma 7 3" xfId="3054"/>
    <cellStyle name="Comma 7 4" xfId="3055"/>
    <cellStyle name="Comma 7 5" xfId="3056"/>
    <cellStyle name="Comma 7 6" xfId="3057"/>
    <cellStyle name="Comma 7 7" xfId="3058"/>
    <cellStyle name="Comma 7 8" xfId="1563"/>
    <cellStyle name="Comma 8" xfId="157"/>
    <cellStyle name="Comma 8 2" xfId="1565"/>
    <cellStyle name="Comma 8 2 2" xfId="3059"/>
    <cellStyle name="Comma 8 2 3" xfId="3060"/>
    <cellStyle name="Comma 8 2 4" xfId="3061"/>
    <cellStyle name="Comma 8 2 5" xfId="3062"/>
    <cellStyle name="Comma 8 2 6" xfId="3063"/>
    <cellStyle name="Comma 8 3" xfId="3064"/>
    <cellStyle name="Comma 8 3 2" xfId="3065"/>
    <cellStyle name="Comma 8 4" xfId="3066"/>
    <cellStyle name="Comma 8 5" xfId="3067"/>
    <cellStyle name="Comma 8 6" xfId="3068"/>
    <cellStyle name="Comma 8 7" xfId="3069"/>
    <cellStyle name="Comma 8 8" xfId="3070"/>
    <cellStyle name="Comma 8 9" xfId="1564"/>
    <cellStyle name="Comma 9" xfId="147"/>
    <cellStyle name="Comma 9 2" xfId="3071"/>
    <cellStyle name="Comma 9 2 2" xfId="3072"/>
    <cellStyle name="Comma 9 3" xfId="3073"/>
    <cellStyle name="Comma 9 4" xfId="3074"/>
    <cellStyle name="Comma 9 5" xfId="3075"/>
    <cellStyle name="Comma 9 6" xfId="3076"/>
    <cellStyle name="Comma 9 7" xfId="3077"/>
    <cellStyle name="Comma 9 8" xfId="1566"/>
    <cellStyle name="Comma0" xfId="1567"/>
    <cellStyle name="Currency [00]" xfId="1568"/>
    <cellStyle name="Currency 10" xfId="1569"/>
    <cellStyle name="Currency 10 10" xfId="3893"/>
    <cellStyle name="Currency 10 10 2" xfId="4580"/>
    <cellStyle name="Currency 10 11" xfId="3990"/>
    <cellStyle name="Currency 10 11 2" xfId="4616"/>
    <cellStyle name="Currency 10 12" xfId="4028"/>
    <cellStyle name="Currency 10 12 2" xfId="4643"/>
    <cellStyle name="Currency 10 13" xfId="4065"/>
    <cellStyle name="Currency 10 13 2" xfId="4672"/>
    <cellStyle name="Currency 10 14" xfId="4138"/>
    <cellStyle name="Currency 10 2" xfId="2775"/>
    <cellStyle name="Currency 10 2 2" xfId="3080"/>
    <cellStyle name="Currency 10 2 2 2" xfId="3646"/>
    <cellStyle name="Currency 10 2 2 2 2" xfId="4398"/>
    <cellStyle name="Currency 10 2 2 3" xfId="4214"/>
    <cellStyle name="Currency 10 2 3" xfId="3079"/>
    <cellStyle name="Currency 10 2 3 2" xfId="4213"/>
    <cellStyle name="Currency 10 2 4" xfId="3645"/>
    <cellStyle name="Currency 10 2 4 2" xfId="4397"/>
    <cellStyle name="Currency 10 2 5" xfId="4175"/>
    <cellStyle name="Currency 10 3" xfId="3081"/>
    <cellStyle name="Currency 10 3 2" xfId="3647"/>
    <cellStyle name="Currency 10 3 2 2" xfId="4399"/>
    <cellStyle name="Currency 10 3 3" xfId="4215"/>
    <cellStyle name="Currency 10 4" xfId="3082"/>
    <cellStyle name="Currency 10 4 2" xfId="3648"/>
    <cellStyle name="Currency 10 4 2 2" xfId="4400"/>
    <cellStyle name="Currency 10 4 3" xfId="4216"/>
    <cellStyle name="Currency 10 5" xfId="3083"/>
    <cellStyle name="Currency 10 5 2" xfId="3649"/>
    <cellStyle name="Currency 10 5 2 2" xfId="4401"/>
    <cellStyle name="Currency 10 5 3" xfId="4217"/>
    <cellStyle name="Currency 10 6" xfId="3084"/>
    <cellStyle name="Currency 10 6 2" xfId="3650"/>
    <cellStyle name="Currency 10 6 2 2" xfId="4402"/>
    <cellStyle name="Currency 10 6 3" xfId="4218"/>
    <cellStyle name="Currency 10 7" xfId="3085"/>
    <cellStyle name="Currency 10 7 2" xfId="3651"/>
    <cellStyle name="Currency 10 7 2 2" xfId="4403"/>
    <cellStyle name="Currency 10 7 3" xfId="4219"/>
    <cellStyle name="Currency 10 8" xfId="3078"/>
    <cellStyle name="Currency 10 8 2" xfId="4212"/>
    <cellStyle name="Currency 10 9" xfId="3644"/>
    <cellStyle name="Currency 10 9 2" xfId="4396"/>
    <cellStyle name="Currency 11" xfId="1570"/>
    <cellStyle name="Currency 11 10" xfId="3894"/>
    <cellStyle name="Currency 11 10 2" xfId="4581"/>
    <cellStyle name="Currency 11 11" xfId="3991"/>
    <cellStyle name="Currency 11 11 2" xfId="4617"/>
    <cellStyle name="Currency 11 12" xfId="4029"/>
    <cellStyle name="Currency 11 12 2" xfId="4644"/>
    <cellStyle name="Currency 11 13" xfId="4066"/>
    <cellStyle name="Currency 11 13 2" xfId="4673"/>
    <cellStyle name="Currency 11 14" xfId="4139"/>
    <cellStyle name="Currency 11 2" xfId="2776"/>
    <cellStyle name="Currency 11 2 2" xfId="3088"/>
    <cellStyle name="Currency 11 2 2 2" xfId="3654"/>
    <cellStyle name="Currency 11 2 2 2 2" xfId="4406"/>
    <cellStyle name="Currency 11 2 2 3" xfId="4222"/>
    <cellStyle name="Currency 11 2 3" xfId="3087"/>
    <cellStyle name="Currency 11 2 3 2" xfId="4221"/>
    <cellStyle name="Currency 11 2 4" xfId="3653"/>
    <cellStyle name="Currency 11 2 4 2" xfId="4405"/>
    <cellStyle name="Currency 11 2 5" xfId="4176"/>
    <cellStyle name="Currency 11 3" xfId="3089"/>
    <cellStyle name="Currency 11 3 2" xfId="3655"/>
    <cellStyle name="Currency 11 3 2 2" xfId="4407"/>
    <cellStyle name="Currency 11 3 3" xfId="4223"/>
    <cellStyle name="Currency 11 4" xfId="3090"/>
    <cellStyle name="Currency 11 4 2" xfId="3656"/>
    <cellStyle name="Currency 11 4 2 2" xfId="4408"/>
    <cellStyle name="Currency 11 4 3" xfId="4224"/>
    <cellStyle name="Currency 11 5" xfId="3091"/>
    <cellStyle name="Currency 11 5 2" xfId="3657"/>
    <cellStyle name="Currency 11 5 2 2" xfId="4409"/>
    <cellStyle name="Currency 11 5 3" xfId="4225"/>
    <cellStyle name="Currency 11 6" xfId="3092"/>
    <cellStyle name="Currency 11 6 2" xfId="3658"/>
    <cellStyle name="Currency 11 6 2 2" xfId="4410"/>
    <cellStyle name="Currency 11 6 3" xfId="4226"/>
    <cellStyle name="Currency 11 7" xfId="3093"/>
    <cellStyle name="Currency 11 7 2" xfId="3659"/>
    <cellStyle name="Currency 11 7 2 2" xfId="4411"/>
    <cellStyle name="Currency 11 7 3" xfId="4227"/>
    <cellStyle name="Currency 11 8" xfId="3086"/>
    <cellStyle name="Currency 11 8 2" xfId="4220"/>
    <cellStyle name="Currency 11 9" xfId="3652"/>
    <cellStyle name="Currency 11 9 2" xfId="4404"/>
    <cellStyle name="Currency 12" xfId="1571"/>
    <cellStyle name="Currency 12 10" xfId="3895"/>
    <cellStyle name="Currency 12 10 2" xfId="4582"/>
    <cellStyle name="Currency 12 11" xfId="3992"/>
    <cellStyle name="Currency 12 11 2" xfId="4618"/>
    <cellStyle name="Currency 12 12" xfId="4030"/>
    <cellStyle name="Currency 12 12 2" xfId="4645"/>
    <cellStyle name="Currency 12 13" xfId="4067"/>
    <cellStyle name="Currency 12 13 2" xfId="4674"/>
    <cellStyle name="Currency 12 14" xfId="4140"/>
    <cellStyle name="Currency 12 2" xfId="2777"/>
    <cellStyle name="Currency 12 2 2" xfId="3096"/>
    <cellStyle name="Currency 12 2 2 2" xfId="3662"/>
    <cellStyle name="Currency 12 2 2 2 2" xfId="4414"/>
    <cellStyle name="Currency 12 2 2 3" xfId="4230"/>
    <cellStyle name="Currency 12 2 3" xfId="3095"/>
    <cellStyle name="Currency 12 2 3 2" xfId="4229"/>
    <cellStyle name="Currency 12 2 4" xfId="3661"/>
    <cellStyle name="Currency 12 2 4 2" xfId="4413"/>
    <cellStyle name="Currency 12 2 5" xfId="4177"/>
    <cellStyle name="Currency 12 3" xfId="3097"/>
    <cellStyle name="Currency 12 3 2" xfId="3663"/>
    <cellStyle name="Currency 12 3 2 2" xfId="4415"/>
    <cellStyle name="Currency 12 3 3" xfId="4231"/>
    <cellStyle name="Currency 12 4" xfId="3098"/>
    <cellStyle name="Currency 12 4 2" xfId="3664"/>
    <cellStyle name="Currency 12 4 2 2" xfId="4416"/>
    <cellStyle name="Currency 12 4 3" xfId="4232"/>
    <cellStyle name="Currency 12 5" xfId="3099"/>
    <cellStyle name="Currency 12 5 2" xfId="3665"/>
    <cellStyle name="Currency 12 5 2 2" xfId="4417"/>
    <cellStyle name="Currency 12 5 3" xfId="4233"/>
    <cellStyle name="Currency 12 6" xfId="3100"/>
    <cellStyle name="Currency 12 6 2" xfId="3666"/>
    <cellStyle name="Currency 12 6 2 2" xfId="4418"/>
    <cellStyle name="Currency 12 6 3" xfId="4234"/>
    <cellStyle name="Currency 12 7" xfId="3101"/>
    <cellStyle name="Currency 12 7 2" xfId="3667"/>
    <cellStyle name="Currency 12 7 2 2" xfId="4419"/>
    <cellStyle name="Currency 12 7 3" xfId="4235"/>
    <cellStyle name="Currency 12 8" xfId="3094"/>
    <cellStyle name="Currency 12 8 2" xfId="4228"/>
    <cellStyle name="Currency 12 9" xfId="3660"/>
    <cellStyle name="Currency 12 9 2" xfId="4412"/>
    <cellStyle name="Currency 13" xfId="1572"/>
    <cellStyle name="Currency 13 10" xfId="3896"/>
    <cellStyle name="Currency 13 10 2" xfId="4583"/>
    <cellStyle name="Currency 13 11" xfId="3993"/>
    <cellStyle name="Currency 13 11 2" xfId="4619"/>
    <cellStyle name="Currency 13 12" xfId="4031"/>
    <cellStyle name="Currency 13 12 2" xfId="4646"/>
    <cellStyle name="Currency 13 13" xfId="4068"/>
    <cellStyle name="Currency 13 13 2" xfId="4675"/>
    <cellStyle name="Currency 13 14" xfId="4141"/>
    <cellStyle name="Currency 13 2" xfId="2778"/>
    <cellStyle name="Currency 13 2 2" xfId="3104"/>
    <cellStyle name="Currency 13 2 2 2" xfId="3670"/>
    <cellStyle name="Currency 13 2 2 2 2" xfId="4422"/>
    <cellStyle name="Currency 13 2 2 3" xfId="4238"/>
    <cellStyle name="Currency 13 2 3" xfId="3103"/>
    <cellStyle name="Currency 13 2 3 2" xfId="4237"/>
    <cellStyle name="Currency 13 2 4" xfId="3669"/>
    <cellStyle name="Currency 13 2 4 2" xfId="4421"/>
    <cellStyle name="Currency 13 2 5" xfId="4178"/>
    <cellStyle name="Currency 13 3" xfId="3105"/>
    <cellStyle name="Currency 13 3 2" xfId="3671"/>
    <cellStyle name="Currency 13 3 2 2" xfId="4423"/>
    <cellStyle name="Currency 13 3 3" xfId="4239"/>
    <cellStyle name="Currency 13 4" xfId="3106"/>
    <cellStyle name="Currency 13 4 2" xfId="3672"/>
    <cellStyle name="Currency 13 4 2 2" xfId="4424"/>
    <cellStyle name="Currency 13 4 3" xfId="4240"/>
    <cellStyle name="Currency 13 5" xfId="3107"/>
    <cellStyle name="Currency 13 5 2" xfId="3673"/>
    <cellStyle name="Currency 13 5 2 2" xfId="4425"/>
    <cellStyle name="Currency 13 5 3" xfId="4241"/>
    <cellStyle name="Currency 13 6" xfId="3108"/>
    <cellStyle name="Currency 13 6 2" xfId="3674"/>
    <cellStyle name="Currency 13 6 2 2" xfId="4426"/>
    <cellStyle name="Currency 13 6 3" xfId="4242"/>
    <cellStyle name="Currency 13 7" xfId="3109"/>
    <cellStyle name="Currency 13 7 2" xfId="3675"/>
    <cellStyle name="Currency 13 7 2 2" xfId="4427"/>
    <cellStyle name="Currency 13 7 3" xfId="4243"/>
    <cellStyle name="Currency 13 8" xfId="3102"/>
    <cellStyle name="Currency 13 8 2" xfId="4236"/>
    <cellStyle name="Currency 13 9" xfId="3668"/>
    <cellStyle name="Currency 13 9 2" xfId="4420"/>
    <cellStyle name="Currency 14" xfId="1573"/>
    <cellStyle name="Currency 14 10" xfId="3897"/>
    <cellStyle name="Currency 14 10 2" xfId="4584"/>
    <cellStyle name="Currency 14 11" xfId="3994"/>
    <cellStyle name="Currency 14 11 2" xfId="4620"/>
    <cellStyle name="Currency 14 12" xfId="4032"/>
    <cellStyle name="Currency 14 12 2" xfId="4647"/>
    <cellStyle name="Currency 14 13" xfId="4069"/>
    <cellStyle name="Currency 14 13 2" xfId="4676"/>
    <cellStyle name="Currency 14 14" xfId="4142"/>
    <cellStyle name="Currency 14 2" xfId="2779"/>
    <cellStyle name="Currency 14 2 2" xfId="3112"/>
    <cellStyle name="Currency 14 2 2 2" xfId="3678"/>
    <cellStyle name="Currency 14 2 2 2 2" xfId="4430"/>
    <cellStyle name="Currency 14 2 2 3" xfId="4246"/>
    <cellStyle name="Currency 14 2 3" xfId="3111"/>
    <cellStyle name="Currency 14 2 3 2" xfId="4245"/>
    <cellStyle name="Currency 14 2 4" xfId="3677"/>
    <cellStyle name="Currency 14 2 4 2" xfId="4429"/>
    <cellStyle name="Currency 14 2 5" xfId="4179"/>
    <cellStyle name="Currency 14 3" xfId="3113"/>
    <cellStyle name="Currency 14 3 2" xfId="3679"/>
    <cellStyle name="Currency 14 3 2 2" xfId="4431"/>
    <cellStyle name="Currency 14 3 3" xfId="4247"/>
    <cellStyle name="Currency 14 4" xfId="3114"/>
    <cellStyle name="Currency 14 4 2" xfId="3680"/>
    <cellStyle name="Currency 14 4 2 2" xfId="4432"/>
    <cellStyle name="Currency 14 4 3" xfId="4248"/>
    <cellStyle name="Currency 14 5" xfId="3115"/>
    <cellStyle name="Currency 14 5 2" xfId="3681"/>
    <cellStyle name="Currency 14 5 2 2" xfId="4433"/>
    <cellStyle name="Currency 14 5 3" xfId="4249"/>
    <cellStyle name="Currency 14 6" xfId="3116"/>
    <cellStyle name="Currency 14 6 2" xfId="3682"/>
    <cellStyle name="Currency 14 6 2 2" xfId="4434"/>
    <cellStyle name="Currency 14 6 3" xfId="4250"/>
    <cellStyle name="Currency 14 7" xfId="3117"/>
    <cellStyle name="Currency 14 7 2" xfId="3683"/>
    <cellStyle name="Currency 14 7 2 2" xfId="4435"/>
    <cellStyle name="Currency 14 7 3" xfId="4251"/>
    <cellStyle name="Currency 14 8" xfId="3110"/>
    <cellStyle name="Currency 14 8 2" xfId="4244"/>
    <cellStyle name="Currency 14 9" xfId="3676"/>
    <cellStyle name="Currency 14 9 2" xfId="4428"/>
    <cellStyle name="Currency 15" xfId="1574"/>
    <cellStyle name="Currency 15 10" xfId="3898"/>
    <cellStyle name="Currency 15 10 2" xfId="4585"/>
    <cellStyle name="Currency 15 11" xfId="3995"/>
    <cellStyle name="Currency 15 11 2" xfId="4621"/>
    <cellStyle name="Currency 15 12" xfId="4033"/>
    <cellStyle name="Currency 15 12 2" xfId="4648"/>
    <cellStyle name="Currency 15 13" xfId="4070"/>
    <cellStyle name="Currency 15 13 2" xfId="4677"/>
    <cellStyle name="Currency 15 14" xfId="4143"/>
    <cellStyle name="Currency 15 2" xfId="2780"/>
    <cellStyle name="Currency 15 2 2" xfId="3120"/>
    <cellStyle name="Currency 15 2 2 2" xfId="3686"/>
    <cellStyle name="Currency 15 2 2 2 2" xfId="4438"/>
    <cellStyle name="Currency 15 2 2 3" xfId="4254"/>
    <cellStyle name="Currency 15 2 3" xfId="3119"/>
    <cellStyle name="Currency 15 2 3 2" xfId="4253"/>
    <cellStyle name="Currency 15 2 4" xfId="3685"/>
    <cellStyle name="Currency 15 2 4 2" xfId="4437"/>
    <cellStyle name="Currency 15 2 5" xfId="4180"/>
    <cellStyle name="Currency 15 3" xfId="3121"/>
    <cellStyle name="Currency 15 3 2" xfId="3687"/>
    <cellStyle name="Currency 15 3 2 2" xfId="4439"/>
    <cellStyle name="Currency 15 3 3" xfId="4255"/>
    <cellStyle name="Currency 15 4" xfId="3122"/>
    <cellStyle name="Currency 15 4 2" xfId="3688"/>
    <cellStyle name="Currency 15 4 2 2" xfId="4440"/>
    <cellStyle name="Currency 15 4 3" xfId="4256"/>
    <cellStyle name="Currency 15 5" xfId="3123"/>
    <cellStyle name="Currency 15 5 2" xfId="3689"/>
    <cellStyle name="Currency 15 5 2 2" xfId="4441"/>
    <cellStyle name="Currency 15 5 3" xfId="4257"/>
    <cellStyle name="Currency 15 6" xfId="3124"/>
    <cellStyle name="Currency 15 6 2" xfId="3690"/>
    <cellStyle name="Currency 15 6 2 2" xfId="4442"/>
    <cellStyle name="Currency 15 6 3" xfId="4258"/>
    <cellStyle name="Currency 15 7" xfId="3125"/>
    <cellStyle name="Currency 15 7 2" xfId="3691"/>
    <cellStyle name="Currency 15 7 2 2" xfId="4443"/>
    <cellStyle name="Currency 15 7 3" xfId="4259"/>
    <cellStyle name="Currency 15 8" xfId="3118"/>
    <cellStyle name="Currency 15 8 2" xfId="4252"/>
    <cellStyle name="Currency 15 9" xfId="3684"/>
    <cellStyle name="Currency 15 9 2" xfId="4436"/>
    <cellStyle name="Currency 16" xfId="1575"/>
    <cellStyle name="Currency 16 10" xfId="3899"/>
    <cellStyle name="Currency 16 10 2" xfId="4586"/>
    <cellStyle name="Currency 16 11" xfId="3996"/>
    <cellStyle name="Currency 16 11 2" xfId="4622"/>
    <cellStyle name="Currency 16 12" xfId="4034"/>
    <cellStyle name="Currency 16 12 2" xfId="4649"/>
    <cellStyle name="Currency 16 13" xfId="4071"/>
    <cellStyle name="Currency 16 13 2" xfId="4678"/>
    <cellStyle name="Currency 16 14" xfId="4144"/>
    <cellStyle name="Currency 16 2" xfId="2781"/>
    <cellStyle name="Currency 16 2 2" xfId="3128"/>
    <cellStyle name="Currency 16 2 2 2" xfId="3694"/>
    <cellStyle name="Currency 16 2 2 2 2" xfId="4446"/>
    <cellStyle name="Currency 16 2 2 3" xfId="4262"/>
    <cellStyle name="Currency 16 2 3" xfId="3127"/>
    <cellStyle name="Currency 16 2 3 2" xfId="4261"/>
    <cellStyle name="Currency 16 2 4" xfId="3693"/>
    <cellStyle name="Currency 16 2 4 2" xfId="4445"/>
    <cellStyle name="Currency 16 2 5" xfId="4181"/>
    <cellStyle name="Currency 16 3" xfId="3129"/>
    <cellStyle name="Currency 16 3 2" xfId="3695"/>
    <cellStyle name="Currency 16 3 2 2" xfId="4447"/>
    <cellStyle name="Currency 16 3 3" xfId="4263"/>
    <cellStyle name="Currency 16 4" xfId="3130"/>
    <cellStyle name="Currency 16 4 2" xfId="3696"/>
    <cellStyle name="Currency 16 4 2 2" xfId="4448"/>
    <cellStyle name="Currency 16 4 3" xfId="4264"/>
    <cellStyle name="Currency 16 5" xfId="3131"/>
    <cellStyle name="Currency 16 5 2" xfId="3697"/>
    <cellStyle name="Currency 16 5 2 2" xfId="4449"/>
    <cellStyle name="Currency 16 5 3" xfId="4265"/>
    <cellStyle name="Currency 16 6" xfId="3132"/>
    <cellStyle name="Currency 16 6 2" xfId="3698"/>
    <cellStyle name="Currency 16 6 2 2" xfId="4450"/>
    <cellStyle name="Currency 16 6 3" xfId="4266"/>
    <cellStyle name="Currency 16 7" xfId="3133"/>
    <cellStyle name="Currency 16 7 2" xfId="3699"/>
    <cellStyle name="Currency 16 7 2 2" xfId="4451"/>
    <cellStyle name="Currency 16 7 3" xfId="4267"/>
    <cellStyle name="Currency 16 8" xfId="3126"/>
    <cellStyle name="Currency 16 8 2" xfId="4260"/>
    <cellStyle name="Currency 16 9" xfId="3692"/>
    <cellStyle name="Currency 16 9 2" xfId="4444"/>
    <cellStyle name="Currency 17" xfId="1576"/>
    <cellStyle name="Currency 17 10" xfId="3900"/>
    <cellStyle name="Currency 17 10 2" xfId="4587"/>
    <cellStyle name="Currency 17 11" xfId="3997"/>
    <cellStyle name="Currency 17 11 2" xfId="4623"/>
    <cellStyle name="Currency 17 12" xfId="4035"/>
    <cellStyle name="Currency 17 12 2" xfId="4650"/>
    <cellStyle name="Currency 17 13" xfId="4072"/>
    <cellStyle name="Currency 17 13 2" xfId="4679"/>
    <cellStyle name="Currency 17 14" xfId="4145"/>
    <cellStyle name="Currency 17 2" xfId="2782"/>
    <cellStyle name="Currency 17 2 2" xfId="3136"/>
    <cellStyle name="Currency 17 2 2 2" xfId="3702"/>
    <cellStyle name="Currency 17 2 2 2 2" xfId="4454"/>
    <cellStyle name="Currency 17 2 2 3" xfId="4270"/>
    <cellStyle name="Currency 17 2 3" xfId="3135"/>
    <cellStyle name="Currency 17 2 3 2" xfId="4269"/>
    <cellStyle name="Currency 17 2 4" xfId="3701"/>
    <cellStyle name="Currency 17 2 4 2" xfId="4453"/>
    <cellStyle name="Currency 17 2 5" xfId="4182"/>
    <cellStyle name="Currency 17 3" xfId="3137"/>
    <cellStyle name="Currency 17 3 2" xfId="3703"/>
    <cellStyle name="Currency 17 3 2 2" xfId="4455"/>
    <cellStyle name="Currency 17 3 3" xfId="4271"/>
    <cellStyle name="Currency 17 4" xfId="3138"/>
    <cellStyle name="Currency 17 4 2" xfId="3704"/>
    <cellStyle name="Currency 17 4 2 2" xfId="4456"/>
    <cellStyle name="Currency 17 4 3" xfId="4272"/>
    <cellStyle name="Currency 17 5" xfId="3139"/>
    <cellStyle name="Currency 17 5 2" xfId="3705"/>
    <cellStyle name="Currency 17 5 2 2" xfId="4457"/>
    <cellStyle name="Currency 17 5 3" xfId="4273"/>
    <cellStyle name="Currency 17 6" xfId="3140"/>
    <cellStyle name="Currency 17 6 2" xfId="3706"/>
    <cellStyle name="Currency 17 6 2 2" xfId="4458"/>
    <cellStyle name="Currency 17 6 3" xfId="4274"/>
    <cellStyle name="Currency 17 7" xfId="3141"/>
    <cellStyle name="Currency 17 7 2" xfId="3707"/>
    <cellStyle name="Currency 17 7 2 2" xfId="4459"/>
    <cellStyle name="Currency 17 7 3" xfId="4275"/>
    <cellStyle name="Currency 17 8" xfId="3134"/>
    <cellStyle name="Currency 17 8 2" xfId="4268"/>
    <cellStyle name="Currency 17 9" xfId="3700"/>
    <cellStyle name="Currency 17 9 2" xfId="4452"/>
    <cellStyle name="Currency 2" xfId="30"/>
    <cellStyle name="Currency 2 10" xfId="3901"/>
    <cellStyle name="Currency 2 10 2" xfId="4588"/>
    <cellStyle name="Currency 2 11" xfId="3998"/>
    <cellStyle name="Currency 2 11 2" xfId="4624"/>
    <cellStyle name="Currency 2 12" xfId="4036"/>
    <cellStyle name="Currency 2 12 2" xfId="4651"/>
    <cellStyle name="Currency 2 13" xfId="4073"/>
    <cellStyle name="Currency 2 13 2" xfId="4680"/>
    <cellStyle name="Currency 2 14" xfId="4146"/>
    <cellStyle name="Currency 2 15" xfId="1577"/>
    <cellStyle name="Currency 2 2" xfId="2783"/>
    <cellStyle name="Currency 2 2 2" xfId="3144"/>
    <cellStyle name="Currency 2 2 2 2" xfId="3710"/>
    <cellStyle name="Currency 2 2 2 2 2" xfId="4462"/>
    <cellStyle name="Currency 2 2 2 3" xfId="4278"/>
    <cellStyle name="Currency 2 2 3" xfId="3143"/>
    <cellStyle name="Currency 2 2 3 2" xfId="4277"/>
    <cellStyle name="Currency 2 2 4" xfId="3709"/>
    <cellStyle name="Currency 2 2 4 2" xfId="4461"/>
    <cellStyle name="Currency 2 2 5" xfId="4183"/>
    <cellStyle name="Currency 2 3" xfId="3145"/>
    <cellStyle name="Currency 2 3 2" xfId="3711"/>
    <cellStyle name="Currency 2 3 2 2" xfId="4463"/>
    <cellStyle name="Currency 2 3 3" xfId="4279"/>
    <cellStyle name="Currency 2 4" xfId="3146"/>
    <cellStyle name="Currency 2 4 2" xfId="3712"/>
    <cellStyle name="Currency 2 4 2 2" xfId="4464"/>
    <cellStyle name="Currency 2 4 3" xfId="4280"/>
    <cellStyle name="Currency 2 5" xfId="3147"/>
    <cellStyle name="Currency 2 5 2" xfId="3713"/>
    <cellStyle name="Currency 2 5 2 2" xfId="4465"/>
    <cellStyle name="Currency 2 5 3" xfId="4281"/>
    <cellStyle name="Currency 2 6" xfId="3148"/>
    <cellStyle name="Currency 2 6 2" xfId="3714"/>
    <cellStyle name="Currency 2 6 2 2" xfId="4466"/>
    <cellStyle name="Currency 2 6 3" xfId="4282"/>
    <cellStyle name="Currency 2 7" xfId="3149"/>
    <cellStyle name="Currency 2 7 2" xfId="3715"/>
    <cellStyle name="Currency 2 7 2 2" xfId="4467"/>
    <cellStyle name="Currency 2 7 3" xfId="4283"/>
    <cellStyle name="Currency 2 8" xfId="3142"/>
    <cellStyle name="Currency 2 8 2" xfId="4276"/>
    <cellStyle name="Currency 2 9" xfId="3708"/>
    <cellStyle name="Currency 2 9 2" xfId="4460"/>
    <cellStyle name="Currency 3" xfId="1578"/>
    <cellStyle name="Currency 3 10" xfId="3902"/>
    <cellStyle name="Currency 3 10 2" xfId="4589"/>
    <cellStyle name="Currency 3 11" xfId="3999"/>
    <cellStyle name="Currency 3 11 2" xfId="4625"/>
    <cellStyle name="Currency 3 12" xfId="4037"/>
    <cellStyle name="Currency 3 12 2" xfId="4652"/>
    <cellStyle name="Currency 3 13" xfId="4074"/>
    <cellStyle name="Currency 3 13 2" xfId="4681"/>
    <cellStyle name="Currency 3 14" xfId="4147"/>
    <cellStyle name="Currency 3 2" xfId="2784"/>
    <cellStyle name="Currency 3 2 2" xfId="3152"/>
    <cellStyle name="Currency 3 2 2 2" xfId="3718"/>
    <cellStyle name="Currency 3 2 2 2 2" xfId="4470"/>
    <cellStyle name="Currency 3 2 2 3" xfId="4286"/>
    <cellStyle name="Currency 3 2 3" xfId="3151"/>
    <cellStyle name="Currency 3 2 3 2" xfId="4285"/>
    <cellStyle name="Currency 3 2 4" xfId="3717"/>
    <cellStyle name="Currency 3 2 4 2" xfId="4469"/>
    <cellStyle name="Currency 3 2 5" xfId="4184"/>
    <cellStyle name="Currency 3 3" xfId="3153"/>
    <cellStyle name="Currency 3 3 2" xfId="3719"/>
    <cellStyle name="Currency 3 3 2 2" xfId="4471"/>
    <cellStyle name="Currency 3 3 3" xfId="4287"/>
    <cellStyle name="Currency 3 4" xfId="3154"/>
    <cellStyle name="Currency 3 4 2" xfId="3720"/>
    <cellStyle name="Currency 3 4 2 2" xfId="4472"/>
    <cellStyle name="Currency 3 4 3" xfId="4288"/>
    <cellStyle name="Currency 3 5" xfId="3155"/>
    <cellStyle name="Currency 3 5 2" xfId="3721"/>
    <cellStyle name="Currency 3 5 2 2" xfId="4473"/>
    <cellStyle name="Currency 3 5 3" xfId="4289"/>
    <cellStyle name="Currency 3 6" xfId="3156"/>
    <cellStyle name="Currency 3 6 2" xfId="3722"/>
    <cellStyle name="Currency 3 6 2 2" xfId="4474"/>
    <cellStyle name="Currency 3 6 3" xfId="4290"/>
    <cellStyle name="Currency 3 7" xfId="3157"/>
    <cellStyle name="Currency 3 7 2" xfId="3723"/>
    <cellStyle name="Currency 3 7 2 2" xfId="4475"/>
    <cellStyle name="Currency 3 7 3" xfId="4291"/>
    <cellStyle name="Currency 3 8" xfId="3150"/>
    <cellStyle name="Currency 3 8 2" xfId="4284"/>
    <cellStyle name="Currency 3 9" xfId="3716"/>
    <cellStyle name="Currency 3 9 2" xfId="4468"/>
    <cellStyle name="Currency 4" xfId="1579"/>
    <cellStyle name="Currency 4 10" xfId="3724"/>
    <cellStyle name="Currency 4 10 2" xfId="4476"/>
    <cellStyle name="Currency 4 11" xfId="3903"/>
    <cellStyle name="Currency 4 11 2" xfId="4590"/>
    <cellStyle name="Currency 4 12" xfId="4000"/>
    <cellStyle name="Currency 4 12 2" xfId="4626"/>
    <cellStyle name="Currency 4 13" xfId="4038"/>
    <cellStyle name="Currency 4 13 2" xfId="4653"/>
    <cellStyle name="Currency 4 14" xfId="4075"/>
    <cellStyle name="Currency 4 14 2" xfId="4682"/>
    <cellStyle name="Currency 4 15" xfId="4148"/>
    <cellStyle name="Currency 4 2" xfId="1580"/>
    <cellStyle name="Currency 4 2 10" xfId="3159"/>
    <cellStyle name="Currency 4 2 10 2" xfId="4293"/>
    <cellStyle name="Currency 4 2 11" xfId="3725"/>
    <cellStyle name="Currency 4 2 11 2" xfId="4477"/>
    <cellStyle name="Currency 4 2 12" xfId="3904"/>
    <cellStyle name="Currency 4 2 12 2" xfId="4591"/>
    <cellStyle name="Currency 4 2 13" xfId="4149"/>
    <cellStyle name="Currency 4 2 2" xfId="1581"/>
    <cellStyle name="Currency 4 2 2 10" xfId="4150"/>
    <cellStyle name="Currency 4 2 2 2" xfId="2787"/>
    <cellStyle name="Currency 4 2 2 2 2" xfId="3161"/>
    <cellStyle name="Currency 4 2 2 2 2 2" xfId="4295"/>
    <cellStyle name="Currency 4 2 2 2 3" xfId="3727"/>
    <cellStyle name="Currency 4 2 2 2 3 2" xfId="4479"/>
    <cellStyle name="Currency 4 2 2 2 4" xfId="4187"/>
    <cellStyle name="Currency 4 2 2 3" xfId="3162"/>
    <cellStyle name="Currency 4 2 2 3 2" xfId="3728"/>
    <cellStyle name="Currency 4 2 2 3 2 2" xfId="4480"/>
    <cellStyle name="Currency 4 2 2 3 3" xfId="4296"/>
    <cellStyle name="Currency 4 2 2 4" xfId="3163"/>
    <cellStyle name="Currency 4 2 2 4 2" xfId="3729"/>
    <cellStyle name="Currency 4 2 2 4 2 2" xfId="4481"/>
    <cellStyle name="Currency 4 2 2 4 3" xfId="4297"/>
    <cellStyle name="Currency 4 2 2 5" xfId="3164"/>
    <cellStyle name="Currency 4 2 2 5 2" xfId="3730"/>
    <cellStyle name="Currency 4 2 2 5 2 2" xfId="4482"/>
    <cellStyle name="Currency 4 2 2 5 3" xfId="4298"/>
    <cellStyle name="Currency 4 2 2 6" xfId="3165"/>
    <cellStyle name="Currency 4 2 2 6 2" xfId="3731"/>
    <cellStyle name="Currency 4 2 2 6 2 2" xfId="4483"/>
    <cellStyle name="Currency 4 2 2 6 3" xfId="4299"/>
    <cellStyle name="Currency 4 2 2 7" xfId="3160"/>
    <cellStyle name="Currency 4 2 2 7 2" xfId="4294"/>
    <cellStyle name="Currency 4 2 2 8" xfId="3726"/>
    <cellStyle name="Currency 4 2 2 8 2" xfId="4478"/>
    <cellStyle name="Currency 4 2 2 9" xfId="3905"/>
    <cellStyle name="Currency 4 2 2 9 2" xfId="4592"/>
    <cellStyle name="Currency 4 2 3" xfId="1582"/>
    <cellStyle name="Currency 4 2 3 10" xfId="4151"/>
    <cellStyle name="Currency 4 2 3 2" xfId="2788"/>
    <cellStyle name="Currency 4 2 3 2 2" xfId="3167"/>
    <cellStyle name="Currency 4 2 3 2 2 2" xfId="4301"/>
    <cellStyle name="Currency 4 2 3 2 3" xfId="3733"/>
    <cellStyle name="Currency 4 2 3 2 3 2" xfId="4485"/>
    <cellStyle name="Currency 4 2 3 2 4" xfId="4188"/>
    <cellStyle name="Currency 4 2 3 3" xfId="3168"/>
    <cellStyle name="Currency 4 2 3 3 2" xfId="3734"/>
    <cellStyle name="Currency 4 2 3 3 2 2" xfId="4486"/>
    <cellStyle name="Currency 4 2 3 3 3" xfId="4302"/>
    <cellStyle name="Currency 4 2 3 4" xfId="3169"/>
    <cellStyle name="Currency 4 2 3 4 2" xfId="3735"/>
    <cellStyle name="Currency 4 2 3 4 2 2" xfId="4487"/>
    <cellStyle name="Currency 4 2 3 4 3" xfId="4303"/>
    <cellStyle name="Currency 4 2 3 5" xfId="3170"/>
    <cellStyle name="Currency 4 2 3 5 2" xfId="3736"/>
    <cellStyle name="Currency 4 2 3 5 2 2" xfId="4488"/>
    <cellStyle name="Currency 4 2 3 5 3" xfId="4304"/>
    <cellStyle name="Currency 4 2 3 6" xfId="3171"/>
    <cellStyle name="Currency 4 2 3 6 2" xfId="3737"/>
    <cellStyle name="Currency 4 2 3 6 2 2" xfId="4489"/>
    <cellStyle name="Currency 4 2 3 6 3" xfId="4305"/>
    <cellStyle name="Currency 4 2 3 7" xfId="3166"/>
    <cellStyle name="Currency 4 2 3 7 2" xfId="4300"/>
    <cellStyle name="Currency 4 2 3 8" xfId="3732"/>
    <cellStyle name="Currency 4 2 3 8 2" xfId="4484"/>
    <cellStyle name="Currency 4 2 3 9" xfId="3906"/>
    <cellStyle name="Currency 4 2 3 9 2" xfId="4593"/>
    <cellStyle name="Currency 4 2 4" xfId="1583"/>
    <cellStyle name="Currency 4 2 4 10" xfId="4152"/>
    <cellStyle name="Currency 4 2 4 2" xfId="2789"/>
    <cellStyle name="Currency 4 2 4 2 2" xfId="3173"/>
    <cellStyle name="Currency 4 2 4 2 2 2" xfId="4307"/>
    <cellStyle name="Currency 4 2 4 2 3" xfId="3739"/>
    <cellStyle name="Currency 4 2 4 2 3 2" xfId="4491"/>
    <cellStyle name="Currency 4 2 4 2 4" xfId="4189"/>
    <cellStyle name="Currency 4 2 4 3" xfId="3174"/>
    <cellStyle name="Currency 4 2 4 3 2" xfId="3740"/>
    <cellStyle name="Currency 4 2 4 3 2 2" xfId="4492"/>
    <cellStyle name="Currency 4 2 4 3 3" xfId="4308"/>
    <cellStyle name="Currency 4 2 4 4" xfId="3175"/>
    <cellStyle name="Currency 4 2 4 4 2" xfId="3741"/>
    <cellStyle name="Currency 4 2 4 4 2 2" xfId="4493"/>
    <cellStyle name="Currency 4 2 4 4 3" xfId="4309"/>
    <cellStyle name="Currency 4 2 4 5" xfId="3176"/>
    <cellStyle name="Currency 4 2 4 5 2" xfId="3742"/>
    <cellStyle name="Currency 4 2 4 5 2 2" xfId="4494"/>
    <cellStyle name="Currency 4 2 4 5 3" xfId="4310"/>
    <cellStyle name="Currency 4 2 4 6" xfId="3177"/>
    <cellStyle name="Currency 4 2 4 6 2" xfId="3743"/>
    <cellStyle name="Currency 4 2 4 6 2 2" xfId="4495"/>
    <cellStyle name="Currency 4 2 4 6 3" xfId="4311"/>
    <cellStyle name="Currency 4 2 4 7" xfId="3172"/>
    <cellStyle name="Currency 4 2 4 7 2" xfId="4306"/>
    <cellStyle name="Currency 4 2 4 8" xfId="3738"/>
    <cellStyle name="Currency 4 2 4 8 2" xfId="4490"/>
    <cellStyle name="Currency 4 2 4 9" xfId="3907"/>
    <cellStyle name="Currency 4 2 4 9 2" xfId="4594"/>
    <cellStyle name="Currency 4 2 5" xfId="2786"/>
    <cellStyle name="Currency 4 2 5 2" xfId="3178"/>
    <cellStyle name="Currency 4 2 5 2 2" xfId="4312"/>
    <cellStyle name="Currency 4 2 5 3" xfId="3744"/>
    <cellStyle name="Currency 4 2 5 3 2" xfId="4496"/>
    <cellStyle name="Currency 4 2 5 4" xfId="4186"/>
    <cellStyle name="Currency 4 2 6" xfId="3179"/>
    <cellStyle name="Currency 4 2 6 2" xfId="3745"/>
    <cellStyle name="Currency 4 2 6 2 2" xfId="4497"/>
    <cellStyle name="Currency 4 2 6 3" xfId="4313"/>
    <cellStyle name="Currency 4 2 7" xfId="3180"/>
    <cellStyle name="Currency 4 2 7 2" xfId="3746"/>
    <cellStyle name="Currency 4 2 7 2 2" xfId="4498"/>
    <cellStyle name="Currency 4 2 7 3" xfId="4314"/>
    <cellStyle name="Currency 4 2 8" xfId="3181"/>
    <cellStyle name="Currency 4 2 8 2" xfId="3747"/>
    <cellStyle name="Currency 4 2 8 2 2" xfId="4499"/>
    <cellStyle name="Currency 4 2 8 3" xfId="4315"/>
    <cellStyle name="Currency 4 2 9" xfId="3182"/>
    <cellStyle name="Currency 4 2 9 2" xfId="3748"/>
    <cellStyle name="Currency 4 2 9 2 2" xfId="4500"/>
    <cellStyle name="Currency 4 2 9 3" xfId="4316"/>
    <cellStyle name="Currency 4 3" xfId="2785"/>
    <cellStyle name="Currency 4 3 2" xfId="3184"/>
    <cellStyle name="Currency 4 3 2 2" xfId="3750"/>
    <cellStyle name="Currency 4 3 2 2 2" xfId="4502"/>
    <cellStyle name="Currency 4 3 2 3" xfId="4318"/>
    <cellStyle name="Currency 4 3 3" xfId="3183"/>
    <cellStyle name="Currency 4 3 3 2" xfId="4317"/>
    <cellStyle name="Currency 4 3 4" xfId="3749"/>
    <cellStyle name="Currency 4 3 4 2" xfId="4501"/>
    <cellStyle name="Currency 4 3 5" xfId="4185"/>
    <cellStyle name="Currency 4 4" xfId="3185"/>
    <cellStyle name="Currency 4 4 2" xfId="3751"/>
    <cellStyle name="Currency 4 4 2 2" xfId="4503"/>
    <cellStyle name="Currency 4 4 3" xfId="4319"/>
    <cellStyle name="Currency 4 5" xfId="3186"/>
    <cellStyle name="Currency 4 5 2" xfId="3752"/>
    <cellStyle name="Currency 4 5 2 2" xfId="4504"/>
    <cellStyle name="Currency 4 5 3" xfId="4320"/>
    <cellStyle name="Currency 4 6" xfId="3187"/>
    <cellStyle name="Currency 4 6 2" xfId="3753"/>
    <cellStyle name="Currency 4 6 2 2" xfId="4505"/>
    <cellStyle name="Currency 4 6 3" xfId="4321"/>
    <cellStyle name="Currency 4 7" xfId="3188"/>
    <cellStyle name="Currency 4 7 2" xfId="3754"/>
    <cellStyle name="Currency 4 7 2 2" xfId="4506"/>
    <cellStyle name="Currency 4 7 3" xfId="4322"/>
    <cellStyle name="Currency 4 8" xfId="3189"/>
    <cellStyle name="Currency 4 8 2" xfId="3755"/>
    <cellStyle name="Currency 4 8 2 2" xfId="4507"/>
    <cellStyle name="Currency 4 8 3" xfId="4323"/>
    <cellStyle name="Currency 4 9" xfId="3158"/>
    <cellStyle name="Currency 4 9 2" xfId="4292"/>
    <cellStyle name="Currency 5" xfId="1584"/>
    <cellStyle name="Currency 5 10" xfId="3191"/>
    <cellStyle name="Currency 5 10 2" xfId="3757"/>
    <cellStyle name="Currency 5 10 2 2" xfId="4509"/>
    <cellStyle name="Currency 5 10 3" xfId="4325"/>
    <cellStyle name="Currency 5 11" xfId="3190"/>
    <cellStyle name="Currency 5 11 2" xfId="4324"/>
    <cellStyle name="Currency 5 12" xfId="3756"/>
    <cellStyle name="Currency 5 12 2" xfId="4508"/>
    <cellStyle name="Currency 5 13" xfId="3908"/>
    <cellStyle name="Currency 5 13 2" xfId="4595"/>
    <cellStyle name="Currency 5 14" xfId="4001"/>
    <cellStyle name="Currency 5 14 2" xfId="4627"/>
    <cellStyle name="Currency 5 15" xfId="4039"/>
    <cellStyle name="Currency 5 15 2" xfId="4654"/>
    <cellStyle name="Currency 5 16" xfId="4076"/>
    <cellStyle name="Currency 5 16 2" xfId="4683"/>
    <cellStyle name="Currency 5 17" xfId="4153"/>
    <cellStyle name="Currency 5 2" xfId="1585"/>
    <cellStyle name="Currency 5 2 10" xfId="4154"/>
    <cellStyle name="Currency 5 2 2" xfId="2791"/>
    <cellStyle name="Currency 5 2 2 2" xfId="3193"/>
    <cellStyle name="Currency 5 2 2 2 2" xfId="4327"/>
    <cellStyle name="Currency 5 2 2 3" xfId="3759"/>
    <cellStyle name="Currency 5 2 2 3 2" xfId="4511"/>
    <cellStyle name="Currency 5 2 2 4" xfId="4191"/>
    <cellStyle name="Currency 5 2 3" xfId="3194"/>
    <cellStyle name="Currency 5 2 3 2" xfId="3760"/>
    <cellStyle name="Currency 5 2 3 2 2" xfId="4512"/>
    <cellStyle name="Currency 5 2 3 3" xfId="4328"/>
    <cellStyle name="Currency 5 2 4" xfId="3195"/>
    <cellStyle name="Currency 5 2 4 2" xfId="3761"/>
    <cellStyle name="Currency 5 2 4 2 2" xfId="4513"/>
    <cellStyle name="Currency 5 2 4 3" xfId="4329"/>
    <cellStyle name="Currency 5 2 5" xfId="3196"/>
    <cellStyle name="Currency 5 2 5 2" xfId="3762"/>
    <cellStyle name="Currency 5 2 5 2 2" xfId="4514"/>
    <cellStyle name="Currency 5 2 5 3" xfId="4330"/>
    <cellStyle name="Currency 5 2 6" xfId="3197"/>
    <cellStyle name="Currency 5 2 6 2" xfId="3763"/>
    <cellStyle name="Currency 5 2 6 2 2" xfId="4515"/>
    <cellStyle name="Currency 5 2 6 3" xfId="4331"/>
    <cellStyle name="Currency 5 2 7" xfId="3192"/>
    <cellStyle name="Currency 5 2 7 2" xfId="4326"/>
    <cellStyle name="Currency 5 2 8" xfId="3758"/>
    <cellStyle name="Currency 5 2 8 2" xfId="4510"/>
    <cellStyle name="Currency 5 2 9" xfId="3909"/>
    <cellStyle name="Currency 5 2 9 2" xfId="4596"/>
    <cellStyle name="Currency 5 3" xfId="1586"/>
    <cellStyle name="Currency 5 3 10" xfId="4155"/>
    <cellStyle name="Currency 5 3 2" xfId="2792"/>
    <cellStyle name="Currency 5 3 2 2" xfId="3199"/>
    <cellStyle name="Currency 5 3 2 2 2" xfId="4333"/>
    <cellStyle name="Currency 5 3 2 3" xfId="3765"/>
    <cellStyle name="Currency 5 3 2 3 2" xfId="4517"/>
    <cellStyle name="Currency 5 3 2 4" xfId="4192"/>
    <cellStyle name="Currency 5 3 3" xfId="3200"/>
    <cellStyle name="Currency 5 3 3 2" xfId="3766"/>
    <cellStyle name="Currency 5 3 3 2 2" xfId="4518"/>
    <cellStyle name="Currency 5 3 3 3" xfId="4334"/>
    <cellStyle name="Currency 5 3 4" xfId="3201"/>
    <cellStyle name="Currency 5 3 4 2" xfId="3767"/>
    <cellStyle name="Currency 5 3 4 2 2" xfId="4519"/>
    <cellStyle name="Currency 5 3 4 3" xfId="4335"/>
    <cellStyle name="Currency 5 3 5" xfId="3202"/>
    <cellStyle name="Currency 5 3 5 2" xfId="3768"/>
    <cellStyle name="Currency 5 3 5 2 2" xfId="4520"/>
    <cellStyle name="Currency 5 3 5 3" xfId="4336"/>
    <cellStyle name="Currency 5 3 6" xfId="3203"/>
    <cellStyle name="Currency 5 3 6 2" xfId="3769"/>
    <cellStyle name="Currency 5 3 6 2 2" xfId="4521"/>
    <cellStyle name="Currency 5 3 6 3" xfId="4337"/>
    <cellStyle name="Currency 5 3 7" xfId="3198"/>
    <cellStyle name="Currency 5 3 7 2" xfId="4332"/>
    <cellStyle name="Currency 5 3 8" xfId="3764"/>
    <cellStyle name="Currency 5 3 8 2" xfId="4516"/>
    <cellStyle name="Currency 5 3 9" xfId="3910"/>
    <cellStyle name="Currency 5 3 9 2" xfId="4597"/>
    <cellStyle name="Currency 5 4" xfId="1587"/>
    <cellStyle name="Currency 5 4 10" xfId="4156"/>
    <cellStyle name="Currency 5 4 2" xfId="2793"/>
    <cellStyle name="Currency 5 4 2 2" xfId="3205"/>
    <cellStyle name="Currency 5 4 2 2 2" xfId="4339"/>
    <cellStyle name="Currency 5 4 2 3" xfId="3771"/>
    <cellStyle name="Currency 5 4 2 3 2" xfId="4523"/>
    <cellStyle name="Currency 5 4 2 4" xfId="4193"/>
    <cellStyle name="Currency 5 4 3" xfId="3206"/>
    <cellStyle name="Currency 5 4 3 2" xfId="3772"/>
    <cellStyle name="Currency 5 4 3 2 2" xfId="4524"/>
    <cellStyle name="Currency 5 4 3 3" xfId="4340"/>
    <cellStyle name="Currency 5 4 4" xfId="3207"/>
    <cellStyle name="Currency 5 4 4 2" xfId="3773"/>
    <cellStyle name="Currency 5 4 4 2 2" xfId="4525"/>
    <cellStyle name="Currency 5 4 4 3" xfId="4341"/>
    <cellStyle name="Currency 5 4 5" xfId="3208"/>
    <cellStyle name="Currency 5 4 5 2" xfId="3774"/>
    <cellStyle name="Currency 5 4 5 2 2" xfId="4526"/>
    <cellStyle name="Currency 5 4 5 3" xfId="4342"/>
    <cellStyle name="Currency 5 4 6" xfId="3209"/>
    <cellStyle name="Currency 5 4 6 2" xfId="3775"/>
    <cellStyle name="Currency 5 4 6 2 2" xfId="4527"/>
    <cellStyle name="Currency 5 4 6 3" xfId="4343"/>
    <cellStyle name="Currency 5 4 7" xfId="3204"/>
    <cellStyle name="Currency 5 4 7 2" xfId="4338"/>
    <cellStyle name="Currency 5 4 8" xfId="3770"/>
    <cellStyle name="Currency 5 4 8 2" xfId="4522"/>
    <cellStyle name="Currency 5 4 9" xfId="3911"/>
    <cellStyle name="Currency 5 4 9 2" xfId="4598"/>
    <cellStyle name="Currency 5 5" xfId="2790"/>
    <cellStyle name="Currency 5 5 2" xfId="3211"/>
    <cellStyle name="Currency 5 5 2 2" xfId="3777"/>
    <cellStyle name="Currency 5 5 2 2 2" xfId="4529"/>
    <cellStyle name="Currency 5 5 2 3" xfId="4345"/>
    <cellStyle name="Currency 5 5 3" xfId="3210"/>
    <cellStyle name="Currency 5 5 3 2" xfId="4344"/>
    <cellStyle name="Currency 5 5 4" xfId="3776"/>
    <cellStyle name="Currency 5 5 4 2" xfId="4528"/>
    <cellStyle name="Currency 5 5 5" xfId="4190"/>
    <cellStyle name="Currency 5 6" xfId="3212"/>
    <cellStyle name="Currency 5 6 2" xfId="3778"/>
    <cellStyle name="Currency 5 6 2 2" xfId="4530"/>
    <cellStyle name="Currency 5 6 3" xfId="4346"/>
    <cellStyle name="Currency 5 7" xfId="3213"/>
    <cellStyle name="Currency 5 7 2" xfId="3779"/>
    <cellStyle name="Currency 5 7 2 2" xfId="4531"/>
    <cellStyle name="Currency 5 7 3" xfId="4347"/>
    <cellStyle name="Currency 5 8" xfId="3214"/>
    <cellStyle name="Currency 5 8 2" xfId="3780"/>
    <cellStyle name="Currency 5 8 2 2" xfId="4532"/>
    <cellStyle name="Currency 5 8 3" xfId="4348"/>
    <cellStyle name="Currency 5 9" xfId="3215"/>
    <cellStyle name="Currency 5 9 2" xfId="3781"/>
    <cellStyle name="Currency 5 9 2 2" xfId="4533"/>
    <cellStyle name="Currency 5 9 3" xfId="4349"/>
    <cellStyle name="Currency 6" xfId="1588"/>
    <cellStyle name="Currency 6 10" xfId="3912"/>
    <cellStyle name="Currency 6 10 2" xfId="4599"/>
    <cellStyle name="Currency 6 11" xfId="4002"/>
    <cellStyle name="Currency 6 11 2" xfId="4628"/>
    <cellStyle name="Currency 6 12" xfId="4040"/>
    <cellStyle name="Currency 6 12 2" xfId="4655"/>
    <cellStyle name="Currency 6 13" xfId="4077"/>
    <cellStyle name="Currency 6 13 2" xfId="4684"/>
    <cellStyle name="Currency 6 14" xfId="4157"/>
    <cellStyle name="Currency 6 2" xfId="2794"/>
    <cellStyle name="Currency 6 2 2" xfId="3218"/>
    <cellStyle name="Currency 6 2 2 2" xfId="3784"/>
    <cellStyle name="Currency 6 2 2 2 2" xfId="4536"/>
    <cellStyle name="Currency 6 2 2 3" xfId="4352"/>
    <cellStyle name="Currency 6 2 3" xfId="3217"/>
    <cellStyle name="Currency 6 2 3 2" xfId="4351"/>
    <cellStyle name="Currency 6 2 4" xfId="3783"/>
    <cellStyle name="Currency 6 2 4 2" xfId="4535"/>
    <cellStyle name="Currency 6 2 5" xfId="4194"/>
    <cellStyle name="Currency 6 3" xfId="3219"/>
    <cellStyle name="Currency 6 3 2" xfId="3785"/>
    <cellStyle name="Currency 6 3 2 2" xfId="4537"/>
    <cellStyle name="Currency 6 3 3" xfId="4353"/>
    <cellStyle name="Currency 6 4" xfId="3220"/>
    <cellStyle name="Currency 6 4 2" xfId="3786"/>
    <cellStyle name="Currency 6 4 2 2" xfId="4538"/>
    <cellStyle name="Currency 6 4 3" xfId="4354"/>
    <cellStyle name="Currency 6 5" xfId="3221"/>
    <cellStyle name="Currency 6 5 2" xfId="3787"/>
    <cellStyle name="Currency 6 5 2 2" xfId="4539"/>
    <cellStyle name="Currency 6 5 3" xfId="4355"/>
    <cellStyle name="Currency 6 6" xfId="3222"/>
    <cellStyle name="Currency 6 6 2" xfId="3788"/>
    <cellStyle name="Currency 6 6 2 2" xfId="4540"/>
    <cellStyle name="Currency 6 6 3" xfId="4356"/>
    <cellStyle name="Currency 6 7" xfId="3223"/>
    <cellStyle name="Currency 6 7 2" xfId="3789"/>
    <cellStyle name="Currency 6 7 2 2" xfId="4541"/>
    <cellStyle name="Currency 6 7 3" xfId="4357"/>
    <cellStyle name="Currency 6 8" xfId="3216"/>
    <cellStyle name="Currency 6 8 2" xfId="4350"/>
    <cellStyle name="Currency 6 9" xfId="3782"/>
    <cellStyle name="Currency 6 9 2" xfId="4534"/>
    <cellStyle name="Currency 7" xfId="1589"/>
    <cellStyle name="Currency 7 10" xfId="3913"/>
    <cellStyle name="Currency 7 10 2" xfId="4600"/>
    <cellStyle name="Currency 7 11" xfId="4003"/>
    <cellStyle name="Currency 7 11 2" xfId="4629"/>
    <cellStyle name="Currency 7 12" xfId="4041"/>
    <cellStyle name="Currency 7 12 2" xfId="4656"/>
    <cellStyle name="Currency 7 13" xfId="4078"/>
    <cellStyle name="Currency 7 13 2" xfId="4685"/>
    <cellStyle name="Currency 7 14" xfId="4158"/>
    <cellStyle name="Currency 7 2" xfId="2795"/>
    <cellStyle name="Currency 7 2 2" xfId="3226"/>
    <cellStyle name="Currency 7 2 2 2" xfId="3792"/>
    <cellStyle name="Currency 7 2 2 2 2" xfId="4544"/>
    <cellStyle name="Currency 7 2 2 3" xfId="4360"/>
    <cellStyle name="Currency 7 2 3" xfId="3225"/>
    <cellStyle name="Currency 7 2 3 2" xfId="4359"/>
    <cellStyle name="Currency 7 2 4" xfId="3791"/>
    <cellStyle name="Currency 7 2 4 2" xfId="4543"/>
    <cellStyle name="Currency 7 2 5" xfId="4195"/>
    <cellStyle name="Currency 7 3" xfId="3227"/>
    <cellStyle name="Currency 7 3 2" xfId="3793"/>
    <cellStyle name="Currency 7 3 2 2" xfId="4545"/>
    <cellStyle name="Currency 7 3 3" xfId="4361"/>
    <cellStyle name="Currency 7 4" xfId="3228"/>
    <cellStyle name="Currency 7 4 2" xfId="3794"/>
    <cellStyle name="Currency 7 4 2 2" xfId="4546"/>
    <cellStyle name="Currency 7 4 3" xfId="4362"/>
    <cellStyle name="Currency 7 5" xfId="3229"/>
    <cellStyle name="Currency 7 5 2" xfId="3795"/>
    <cellStyle name="Currency 7 5 2 2" xfId="4547"/>
    <cellStyle name="Currency 7 5 3" xfId="4363"/>
    <cellStyle name="Currency 7 6" xfId="3230"/>
    <cellStyle name="Currency 7 6 2" xfId="3796"/>
    <cellStyle name="Currency 7 6 2 2" xfId="4548"/>
    <cellStyle name="Currency 7 6 3" xfId="4364"/>
    <cellStyle name="Currency 7 7" xfId="3231"/>
    <cellStyle name="Currency 7 7 2" xfId="3797"/>
    <cellStyle name="Currency 7 7 2 2" xfId="4549"/>
    <cellStyle name="Currency 7 7 3" xfId="4365"/>
    <cellStyle name="Currency 7 8" xfId="3224"/>
    <cellStyle name="Currency 7 8 2" xfId="4358"/>
    <cellStyle name="Currency 7 9" xfId="3790"/>
    <cellStyle name="Currency 7 9 2" xfId="4542"/>
    <cellStyle name="Currency 8" xfId="1590"/>
    <cellStyle name="Currency 8 10" xfId="3914"/>
    <cellStyle name="Currency 8 10 2" xfId="4601"/>
    <cellStyle name="Currency 8 11" xfId="4004"/>
    <cellStyle name="Currency 8 11 2" xfId="4630"/>
    <cellStyle name="Currency 8 12" xfId="4042"/>
    <cellStyle name="Currency 8 12 2" xfId="4657"/>
    <cellStyle name="Currency 8 13" xfId="4079"/>
    <cellStyle name="Currency 8 13 2" xfId="4686"/>
    <cellStyle name="Currency 8 14" xfId="4159"/>
    <cellStyle name="Currency 8 2" xfId="2796"/>
    <cellStyle name="Currency 8 2 2" xfId="3234"/>
    <cellStyle name="Currency 8 2 2 2" xfId="3800"/>
    <cellStyle name="Currency 8 2 2 2 2" xfId="4552"/>
    <cellStyle name="Currency 8 2 2 3" xfId="4368"/>
    <cellStyle name="Currency 8 2 3" xfId="3233"/>
    <cellStyle name="Currency 8 2 3 2" xfId="4367"/>
    <cellStyle name="Currency 8 2 4" xfId="3799"/>
    <cellStyle name="Currency 8 2 4 2" xfId="4551"/>
    <cellStyle name="Currency 8 2 5" xfId="4196"/>
    <cellStyle name="Currency 8 3" xfId="3235"/>
    <cellStyle name="Currency 8 3 2" xfId="3801"/>
    <cellStyle name="Currency 8 3 2 2" xfId="4553"/>
    <cellStyle name="Currency 8 3 3" xfId="4369"/>
    <cellStyle name="Currency 8 4" xfId="3236"/>
    <cellStyle name="Currency 8 4 2" xfId="3802"/>
    <cellStyle name="Currency 8 4 2 2" xfId="4554"/>
    <cellStyle name="Currency 8 4 3" xfId="4370"/>
    <cellStyle name="Currency 8 5" xfId="3237"/>
    <cellStyle name="Currency 8 5 2" xfId="3803"/>
    <cellStyle name="Currency 8 5 2 2" xfId="4555"/>
    <cellStyle name="Currency 8 5 3" xfId="4371"/>
    <cellStyle name="Currency 8 6" xfId="3238"/>
    <cellStyle name="Currency 8 6 2" xfId="3804"/>
    <cellStyle name="Currency 8 6 2 2" xfId="4556"/>
    <cellStyle name="Currency 8 6 3" xfId="4372"/>
    <cellStyle name="Currency 8 7" xfId="3239"/>
    <cellStyle name="Currency 8 7 2" xfId="3805"/>
    <cellStyle name="Currency 8 7 2 2" xfId="4557"/>
    <cellStyle name="Currency 8 7 3" xfId="4373"/>
    <cellStyle name="Currency 8 8" xfId="3232"/>
    <cellStyle name="Currency 8 8 2" xfId="4366"/>
    <cellStyle name="Currency 8 9" xfId="3798"/>
    <cellStyle name="Currency 8 9 2" xfId="4550"/>
    <cellStyle name="Currency 9" xfId="1591"/>
    <cellStyle name="Currency 9 10" xfId="3915"/>
    <cellStyle name="Currency 9 10 2" xfId="4602"/>
    <cellStyle name="Currency 9 11" xfId="4005"/>
    <cellStyle name="Currency 9 11 2" xfId="4631"/>
    <cellStyle name="Currency 9 12" xfId="4043"/>
    <cellStyle name="Currency 9 12 2" xfId="4658"/>
    <cellStyle name="Currency 9 13" xfId="4080"/>
    <cellStyle name="Currency 9 13 2" xfId="4687"/>
    <cellStyle name="Currency 9 14" xfId="4160"/>
    <cellStyle name="Currency 9 2" xfId="2797"/>
    <cellStyle name="Currency 9 2 2" xfId="3242"/>
    <cellStyle name="Currency 9 2 2 2" xfId="3808"/>
    <cellStyle name="Currency 9 2 2 2 2" xfId="4560"/>
    <cellStyle name="Currency 9 2 2 3" xfId="4376"/>
    <cellStyle name="Currency 9 2 3" xfId="3241"/>
    <cellStyle name="Currency 9 2 3 2" xfId="4375"/>
    <cellStyle name="Currency 9 2 4" xfId="3807"/>
    <cellStyle name="Currency 9 2 4 2" xfId="4559"/>
    <cellStyle name="Currency 9 2 5" xfId="4197"/>
    <cellStyle name="Currency 9 3" xfId="3243"/>
    <cellStyle name="Currency 9 3 2" xfId="3809"/>
    <cellStyle name="Currency 9 3 2 2" xfId="4561"/>
    <cellStyle name="Currency 9 3 3" xfId="4377"/>
    <cellStyle name="Currency 9 4" xfId="3244"/>
    <cellStyle name="Currency 9 4 2" xfId="3810"/>
    <cellStyle name="Currency 9 4 2 2" xfId="4562"/>
    <cellStyle name="Currency 9 4 3" xfId="4378"/>
    <cellStyle name="Currency 9 5" xfId="3245"/>
    <cellStyle name="Currency 9 5 2" xfId="3811"/>
    <cellStyle name="Currency 9 5 2 2" xfId="4563"/>
    <cellStyle name="Currency 9 5 3" xfId="4379"/>
    <cellStyle name="Currency 9 6" xfId="3246"/>
    <cellStyle name="Currency 9 6 2" xfId="3812"/>
    <cellStyle name="Currency 9 6 2 2" xfId="4564"/>
    <cellStyle name="Currency 9 6 3" xfId="4380"/>
    <cellStyle name="Currency 9 7" xfId="3247"/>
    <cellStyle name="Currency 9 7 2" xfId="3813"/>
    <cellStyle name="Currency 9 7 2 2" xfId="4565"/>
    <cellStyle name="Currency 9 7 3" xfId="4381"/>
    <cellStyle name="Currency 9 8" xfId="3240"/>
    <cellStyle name="Currency 9 8 2" xfId="4374"/>
    <cellStyle name="Currency 9 9" xfId="3806"/>
    <cellStyle name="Currency 9 9 2" xfId="4558"/>
    <cellStyle name="Currency0" xfId="1592"/>
    <cellStyle name="Date Short" xfId="1593"/>
    <cellStyle name="Dezimal [0]_laroux" xfId="1594"/>
    <cellStyle name="Dezimal_laroux" xfId="1595"/>
    <cellStyle name="Dobro 2" xfId="1596"/>
    <cellStyle name="Dobro 2 2" xfId="4006"/>
    <cellStyle name="Eingabe" xfId="1597"/>
    <cellStyle name="Enter Currency (0)" xfId="1598"/>
    <cellStyle name="Enter Currency (2)" xfId="1599"/>
    <cellStyle name="Enter Units (0)" xfId="1600"/>
    <cellStyle name="Enter Units (1)" xfId="1601"/>
    <cellStyle name="Enter Units (2)" xfId="1602"/>
    <cellStyle name="Ergebnis" xfId="1603"/>
    <cellStyle name="Erklärender Text" xfId="1604"/>
    <cellStyle name="Excel Built-in Normal" xfId="1605"/>
    <cellStyle name="Excel Built-in Normal 1 2" xfId="4726"/>
    <cellStyle name="Excel Built-in Normal 2" xfId="1606"/>
    <cellStyle name="Excel Built-in Normal 2 2" xfId="4105"/>
    <cellStyle name="Excel Built-in Normal 3" xfId="4788"/>
    <cellStyle name="Excel Built-in Normal_ADAM PIETKIEWICZ TROŠKOVNIK" xfId="4110"/>
    <cellStyle name="Explanatory Text" xfId="1607"/>
    <cellStyle name="Explanatory Text 2" xfId="31"/>
    <cellStyle name="Explanatory Text 3" xfId="1608"/>
    <cellStyle name="Explanatory Text 3 10" xfId="1609"/>
    <cellStyle name="Explanatory Text 3 11" xfId="1610"/>
    <cellStyle name="Explanatory Text 3 12" xfId="1611"/>
    <cellStyle name="Explanatory Text 3 13" xfId="1612"/>
    <cellStyle name="Explanatory Text 3 14" xfId="1613"/>
    <cellStyle name="Explanatory Text 3 15" xfId="1614"/>
    <cellStyle name="Explanatory Text 3 16" xfId="1615"/>
    <cellStyle name="Explanatory Text 3 17" xfId="1616"/>
    <cellStyle name="Explanatory Text 3 18" xfId="1617"/>
    <cellStyle name="Explanatory Text 3 19" xfId="1618"/>
    <cellStyle name="Explanatory Text 3 2" xfId="1619"/>
    <cellStyle name="Explanatory Text 3 3" xfId="1620"/>
    <cellStyle name="Explanatory Text 3 4" xfId="1621"/>
    <cellStyle name="Explanatory Text 3 5" xfId="1622"/>
    <cellStyle name="Explanatory Text 3 6" xfId="1623"/>
    <cellStyle name="Explanatory Text 3 7" xfId="1624"/>
    <cellStyle name="Explanatory Text 3 8" xfId="1625"/>
    <cellStyle name="Explanatory Text 3 9" xfId="1626"/>
    <cellStyle name="Explanatory Text 4" xfId="1627"/>
    <cellStyle name="Explanatory Text 4 10" xfId="1628"/>
    <cellStyle name="Explanatory Text 4 11" xfId="1629"/>
    <cellStyle name="Explanatory Text 4 12" xfId="1630"/>
    <cellStyle name="Explanatory Text 4 13" xfId="1631"/>
    <cellStyle name="Explanatory Text 4 14" xfId="1632"/>
    <cellStyle name="Explanatory Text 4 15" xfId="1633"/>
    <cellStyle name="Explanatory Text 4 16" xfId="1634"/>
    <cellStyle name="Explanatory Text 4 2" xfId="1635"/>
    <cellStyle name="Explanatory Text 4 3" xfId="1636"/>
    <cellStyle name="Explanatory Text 4 4" xfId="1637"/>
    <cellStyle name="Explanatory Text 4 5" xfId="1638"/>
    <cellStyle name="Explanatory Text 4 6" xfId="1639"/>
    <cellStyle name="Explanatory Text 4 7" xfId="1640"/>
    <cellStyle name="Explanatory Text 4 8" xfId="1641"/>
    <cellStyle name="Explanatory Text 4 9" xfId="1642"/>
    <cellStyle name="Good" xfId="1643"/>
    <cellStyle name="Good 2" xfId="32"/>
    <cellStyle name="Good 2 2" xfId="1644"/>
    <cellStyle name="Good 2 3" xfId="4789"/>
    <cellStyle name="Good 3" xfId="1645"/>
    <cellStyle name="Good 3 10" xfId="1646"/>
    <cellStyle name="Good 3 11" xfId="1647"/>
    <cellStyle name="Good 3 12" xfId="1648"/>
    <cellStyle name="Good 3 13" xfId="1649"/>
    <cellStyle name="Good 3 14" xfId="1650"/>
    <cellStyle name="Good 3 15" xfId="1651"/>
    <cellStyle name="Good 3 16" xfId="1652"/>
    <cellStyle name="Good 3 17" xfId="1653"/>
    <cellStyle name="Good 3 18" xfId="1654"/>
    <cellStyle name="Good 3 19" xfId="1655"/>
    <cellStyle name="Good 3 2" xfId="1656"/>
    <cellStyle name="Good 3 3" xfId="1657"/>
    <cellStyle name="Good 3 4" xfId="1658"/>
    <cellStyle name="Good 3 5" xfId="1659"/>
    <cellStyle name="Good 3 6" xfId="1660"/>
    <cellStyle name="Good 3 7" xfId="1661"/>
    <cellStyle name="Good 3 8" xfId="1662"/>
    <cellStyle name="Good 3 9" xfId="1663"/>
    <cellStyle name="Good 4" xfId="1664"/>
    <cellStyle name="Good 4 10" xfId="1665"/>
    <cellStyle name="Good 4 11" xfId="1666"/>
    <cellStyle name="Good 4 12" xfId="1667"/>
    <cellStyle name="Good 4 13" xfId="1668"/>
    <cellStyle name="Good 4 14" xfId="1669"/>
    <cellStyle name="Good 4 15" xfId="1670"/>
    <cellStyle name="Good 4 16" xfId="1671"/>
    <cellStyle name="Good 4 2" xfId="1672"/>
    <cellStyle name="Good 4 3" xfId="1673"/>
    <cellStyle name="Good 4 4" xfId="1674"/>
    <cellStyle name="Good 4 5" xfId="1675"/>
    <cellStyle name="Good 4 6" xfId="1676"/>
    <cellStyle name="Good 4 7" xfId="1677"/>
    <cellStyle name="Good 4 8" xfId="1678"/>
    <cellStyle name="Good 4 9" xfId="1679"/>
    <cellStyle name="Good 5" xfId="4753"/>
    <cellStyle name="Grey" xfId="1680"/>
    <cellStyle name="Gut" xfId="1681"/>
    <cellStyle name="Header1" xfId="1682"/>
    <cellStyle name="Header2" xfId="1683"/>
    <cellStyle name="Heading 1" xfId="1684"/>
    <cellStyle name="Heading 1 2" xfId="33"/>
    <cellStyle name="Heading 1 2 2" xfId="1686"/>
    <cellStyle name="Heading 1 2 3" xfId="1685"/>
    <cellStyle name="Heading 1 3" xfId="1687"/>
    <cellStyle name="Heading 1 3 10" xfId="1688"/>
    <cellStyle name="Heading 1 3 11" xfId="1689"/>
    <cellStyle name="Heading 1 3 12" xfId="1690"/>
    <cellStyle name="Heading 1 3 13" xfId="1691"/>
    <cellStyle name="Heading 1 3 14" xfId="1692"/>
    <cellStyle name="Heading 1 3 15" xfId="1693"/>
    <cellStyle name="Heading 1 3 16" xfId="1694"/>
    <cellStyle name="Heading 1 3 17" xfId="1695"/>
    <cellStyle name="Heading 1 3 18" xfId="1696"/>
    <cellStyle name="Heading 1 3 19" xfId="1697"/>
    <cellStyle name="Heading 1 3 2" xfId="1698"/>
    <cellStyle name="Heading 1 3 3" xfId="1699"/>
    <cellStyle name="Heading 1 3 4" xfId="1700"/>
    <cellStyle name="Heading 1 3 5" xfId="1701"/>
    <cellStyle name="Heading 1 3 6" xfId="1702"/>
    <cellStyle name="Heading 1 3 7" xfId="1703"/>
    <cellStyle name="Heading 1 3 8" xfId="1704"/>
    <cellStyle name="Heading 1 3 9" xfId="1705"/>
    <cellStyle name="Heading 1 4" xfId="1706"/>
    <cellStyle name="Heading 1 4 10" xfId="1707"/>
    <cellStyle name="Heading 1 4 11" xfId="1708"/>
    <cellStyle name="Heading 1 4 12" xfId="1709"/>
    <cellStyle name="Heading 1 4 13" xfId="1710"/>
    <cellStyle name="Heading 1 4 14" xfId="1711"/>
    <cellStyle name="Heading 1 4 15" xfId="1712"/>
    <cellStyle name="Heading 1 4 16" xfId="1713"/>
    <cellStyle name="Heading 1 4 2" xfId="1714"/>
    <cellStyle name="Heading 1 4 3" xfId="1715"/>
    <cellStyle name="Heading 1 4 4" xfId="1716"/>
    <cellStyle name="Heading 1 4 5" xfId="1717"/>
    <cellStyle name="Heading 1 4 6" xfId="1718"/>
    <cellStyle name="Heading 1 4 7" xfId="1719"/>
    <cellStyle name="Heading 1 4 8" xfId="1720"/>
    <cellStyle name="Heading 1 4 9" xfId="1721"/>
    <cellStyle name="Heading 2" xfId="1722"/>
    <cellStyle name="Heading 2 2" xfId="34"/>
    <cellStyle name="Heading 2 2 2" xfId="1724"/>
    <cellStyle name="Heading 2 2 3" xfId="1723"/>
    <cellStyle name="Heading 2 3" xfId="1725"/>
    <cellStyle name="Heading 2 3 10" xfId="1726"/>
    <cellStyle name="Heading 2 3 11" xfId="1727"/>
    <cellStyle name="Heading 2 3 12" xfId="1728"/>
    <cellStyle name="Heading 2 3 13" xfId="1729"/>
    <cellStyle name="Heading 2 3 14" xfId="1730"/>
    <cellStyle name="Heading 2 3 15" xfId="1731"/>
    <cellStyle name="Heading 2 3 16" xfId="1732"/>
    <cellStyle name="Heading 2 3 17" xfId="1733"/>
    <cellStyle name="Heading 2 3 18" xfId="1734"/>
    <cellStyle name="Heading 2 3 19" xfId="1735"/>
    <cellStyle name="Heading 2 3 2" xfId="1736"/>
    <cellStyle name="Heading 2 3 3" xfId="1737"/>
    <cellStyle name="Heading 2 3 4" xfId="1738"/>
    <cellStyle name="Heading 2 3 5" xfId="1739"/>
    <cellStyle name="Heading 2 3 6" xfId="1740"/>
    <cellStyle name="Heading 2 3 7" xfId="1741"/>
    <cellStyle name="Heading 2 3 8" xfId="1742"/>
    <cellStyle name="Heading 2 3 9" xfId="1743"/>
    <cellStyle name="Heading 2 4" xfId="1744"/>
    <cellStyle name="Heading 2 4 10" xfId="1745"/>
    <cellStyle name="Heading 2 4 11" xfId="1746"/>
    <cellStyle name="Heading 2 4 12" xfId="1747"/>
    <cellStyle name="Heading 2 4 13" xfId="1748"/>
    <cellStyle name="Heading 2 4 14" xfId="1749"/>
    <cellStyle name="Heading 2 4 15" xfId="1750"/>
    <cellStyle name="Heading 2 4 16" xfId="1751"/>
    <cellStyle name="Heading 2 4 2" xfId="1752"/>
    <cellStyle name="Heading 2 4 3" xfId="1753"/>
    <cellStyle name="Heading 2 4 4" xfId="1754"/>
    <cellStyle name="Heading 2 4 5" xfId="1755"/>
    <cellStyle name="Heading 2 4 6" xfId="1756"/>
    <cellStyle name="Heading 2 4 7" xfId="1757"/>
    <cellStyle name="Heading 2 4 8" xfId="1758"/>
    <cellStyle name="Heading 2 4 9" xfId="1759"/>
    <cellStyle name="Heading 3" xfId="1760"/>
    <cellStyle name="Heading 3 2" xfId="35"/>
    <cellStyle name="Heading 3 2 2" xfId="1762"/>
    <cellStyle name="Heading 3 2 3" xfId="1761"/>
    <cellStyle name="Heading 3 3" xfId="1763"/>
    <cellStyle name="Heading 3 3 10" xfId="1764"/>
    <cellStyle name="Heading 3 3 11" xfId="1765"/>
    <cellStyle name="Heading 3 3 12" xfId="1766"/>
    <cellStyle name="Heading 3 3 13" xfId="1767"/>
    <cellStyle name="Heading 3 3 14" xfId="1768"/>
    <cellStyle name="Heading 3 3 15" xfId="1769"/>
    <cellStyle name="Heading 3 3 16" xfId="1770"/>
    <cellStyle name="Heading 3 3 17" xfId="1771"/>
    <cellStyle name="Heading 3 3 18" xfId="1772"/>
    <cellStyle name="Heading 3 3 19" xfId="1773"/>
    <cellStyle name="Heading 3 3 2" xfId="1774"/>
    <cellStyle name="Heading 3 3 3" xfId="1775"/>
    <cellStyle name="Heading 3 3 4" xfId="1776"/>
    <cellStyle name="Heading 3 3 5" xfId="1777"/>
    <cellStyle name="Heading 3 3 6" xfId="1778"/>
    <cellStyle name="Heading 3 3 7" xfId="1779"/>
    <cellStyle name="Heading 3 3 8" xfId="1780"/>
    <cellStyle name="Heading 3 3 9" xfId="1781"/>
    <cellStyle name="Heading 3 4" xfId="1782"/>
    <cellStyle name="Heading 3 4 10" xfId="1783"/>
    <cellStyle name="Heading 3 4 11" xfId="1784"/>
    <cellStyle name="Heading 3 4 12" xfId="1785"/>
    <cellStyle name="Heading 3 4 13" xfId="1786"/>
    <cellStyle name="Heading 3 4 14" xfId="1787"/>
    <cellStyle name="Heading 3 4 15" xfId="1788"/>
    <cellStyle name="Heading 3 4 16" xfId="1789"/>
    <cellStyle name="Heading 3 4 2" xfId="1790"/>
    <cellStyle name="Heading 3 4 3" xfId="1791"/>
    <cellStyle name="Heading 3 4 4" xfId="1792"/>
    <cellStyle name="Heading 3 4 5" xfId="1793"/>
    <cellStyle name="Heading 3 4 6" xfId="1794"/>
    <cellStyle name="Heading 3 4 7" xfId="1795"/>
    <cellStyle name="Heading 3 4 8" xfId="1796"/>
    <cellStyle name="Heading 3 4 9" xfId="1797"/>
    <cellStyle name="Heading 4" xfId="1798"/>
    <cellStyle name="Heading 4 2" xfId="36"/>
    <cellStyle name="Heading 4 2 2" xfId="1800"/>
    <cellStyle name="Heading 4 2 3" xfId="1799"/>
    <cellStyle name="Heading 4 3" xfId="1801"/>
    <cellStyle name="Heading 4 3 10" xfId="1802"/>
    <cellStyle name="Heading 4 3 11" xfId="1803"/>
    <cellStyle name="Heading 4 3 12" xfId="1804"/>
    <cellStyle name="Heading 4 3 13" xfId="1805"/>
    <cellStyle name="Heading 4 3 14" xfId="1806"/>
    <cellStyle name="Heading 4 3 15" xfId="1807"/>
    <cellStyle name="Heading 4 3 16" xfId="1808"/>
    <cellStyle name="Heading 4 3 17" xfId="1809"/>
    <cellStyle name="Heading 4 3 18" xfId="1810"/>
    <cellStyle name="Heading 4 3 19" xfId="1811"/>
    <cellStyle name="Heading 4 3 2" xfId="1812"/>
    <cellStyle name="Heading 4 3 3" xfId="1813"/>
    <cellStyle name="Heading 4 3 4" xfId="1814"/>
    <cellStyle name="Heading 4 3 5" xfId="1815"/>
    <cellStyle name="Heading 4 3 6" xfId="1816"/>
    <cellStyle name="Heading 4 3 7" xfId="1817"/>
    <cellStyle name="Heading 4 3 8" xfId="1818"/>
    <cellStyle name="Heading 4 3 9" xfId="1819"/>
    <cellStyle name="Heading 4 4" xfId="1820"/>
    <cellStyle name="Heading 4 4 10" xfId="1821"/>
    <cellStyle name="Heading 4 4 11" xfId="1822"/>
    <cellStyle name="Heading 4 4 12" xfId="1823"/>
    <cellStyle name="Heading 4 4 13" xfId="1824"/>
    <cellStyle name="Heading 4 4 14" xfId="1825"/>
    <cellStyle name="Heading 4 4 15" xfId="1826"/>
    <cellStyle name="Heading 4 4 16" xfId="1827"/>
    <cellStyle name="Heading 4 4 2" xfId="1828"/>
    <cellStyle name="Heading 4 4 3" xfId="1829"/>
    <cellStyle name="Heading 4 4 4" xfId="1830"/>
    <cellStyle name="Heading 4 4 5" xfId="1831"/>
    <cellStyle name="Heading 4 4 6" xfId="1832"/>
    <cellStyle name="Heading 4 4 7" xfId="1833"/>
    <cellStyle name="Heading 4 4 8" xfId="1834"/>
    <cellStyle name="Heading 4 4 9" xfId="1835"/>
    <cellStyle name="Hiperveza 2" xfId="1836"/>
    <cellStyle name="Hiperveza 2 2" xfId="1837"/>
    <cellStyle name="Hyperlink" xfId="141" builtinId="8"/>
    <cellStyle name="Input" xfId="1838"/>
    <cellStyle name="Input [yellow]" xfId="1839"/>
    <cellStyle name="Input 10" xfId="1840"/>
    <cellStyle name="Input 11" xfId="1841"/>
    <cellStyle name="Input 12" xfId="1842"/>
    <cellStyle name="Input 13" xfId="1843"/>
    <cellStyle name="Input 14" xfId="1844"/>
    <cellStyle name="Input 15" xfId="1845"/>
    <cellStyle name="Input 16" xfId="1846"/>
    <cellStyle name="Input 17" xfId="1847"/>
    <cellStyle name="Input 18" xfId="1848"/>
    <cellStyle name="Input 19" xfId="1849"/>
    <cellStyle name="Input 2" xfId="37"/>
    <cellStyle name="Input 2 2" xfId="1850"/>
    <cellStyle name="Input 2 2 2" xfId="4806"/>
    <cellStyle name="Input 2 3" xfId="4790"/>
    <cellStyle name="Input 20" xfId="1851"/>
    <cellStyle name="Input 21" xfId="1852"/>
    <cellStyle name="Input 22" xfId="1853"/>
    <cellStyle name="Input 23" xfId="1854"/>
    <cellStyle name="Input 24" xfId="1855"/>
    <cellStyle name="Input 25" xfId="4754"/>
    <cellStyle name="Input 26" xfId="4812"/>
    <cellStyle name="Input 3" xfId="1856"/>
    <cellStyle name="Input 3 10" xfId="1857"/>
    <cellStyle name="Input 3 11" xfId="1858"/>
    <cellStyle name="Input 3 12" xfId="1859"/>
    <cellStyle name="Input 3 13" xfId="1860"/>
    <cellStyle name="Input 3 14" xfId="1861"/>
    <cellStyle name="Input 3 15" xfId="1862"/>
    <cellStyle name="Input 3 16" xfId="1863"/>
    <cellStyle name="Input 3 17" xfId="1864"/>
    <cellStyle name="Input 3 18" xfId="1865"/>
    <cellStyle name="Input 3 19" xfId="1866"/>
    <cellStyle name="Input 3 2" xfId="1867"/>
    <cellStyle name="Input 3 20" xfId="1868"/>
    <cellStyle name="Input 3 21" xfId="4801"/>
    <cellStyle name="Input 3 3" xfId="1869"/>
    <cellStyle name="Input 3 4" xfId="1870"/>
    <cellStyle name="Input 3 5" xfId="1871"/>
    <cellStyle name="Input 3 6" xfId="1872"/>
    <cellStyle name="Input 3 7" xfId="1873"/>
    <cellStyle name="Input 3 8" xfId="1874"/>
    <cellStyle name="Input 3 9" xfId="1875"/>
    <cellStyle name="Input 4" xfId="1876"/>
    <cellStyle name="Input 4 10" xfId="1877"/>
    <cellStyle name="Input 4 11" xfId="1878"/>
    <cellStyle name="Input 4 12" xfId="1879"/>
    <cellStyle name="Input 4 13" xfId="1880"/>
    <cellStyle name="Input 4 14" xfId="1881"/>
    <cellStyle name="Input 4 15" xfId="1882"/>
    <cellStyle name="Input 4 16" xfId="1883"/>
    <cellStyle name="Input 4 17" xfId="1884"/>
    <cellStyle name="Input 4 2" xfId="1885"/>
    <cellStyle name="Input 4 3" xfId="1886"/>
    <cellStyle name="Input 4 4" xfId="1887"/>
    <cellStyle name="Input 4 5" xfId="1888"/>
    <cellStyle name="Input 4 6" xfId="1889"/>
    <cellStyle name="Input 4 7" xfId="1890"/>
    <cellStyle name="Input 4 8" xfId="1891"/>
    <cellStyle name="Input 4 9" xfId="1892"/>
    <cellStyle name="Input 5" xfId="1893"/>
    <cellStyle name="Input 6" xfId="1894"/>
    <cellStyle name="Input 7" xfId="1895"/>
    <cellStyle name="Input 8" xfId="1896"/>
    <cellStyle name="Input 9" xfId="1897"/>
    <cellStyle name="Isticanje1 2" xfId="175"/>
    <cellStyle name="Isticanje1 2 2" xfId="1898"/>
    <cellStyle name="Isticanje2 2" xfId="1899"/>
    <cellStyle name="Isticanje3 2" xfId="1900"/>
    <cellStyle name="Isticanje4 2" xfId="1901"/>
    <cellStyle name="Isticanje5 2" xfId="1902"/>
    <cellStyle name="Isticanje6 2" xfId="1903"/>
    <cellStyle name="Izlaz 2" xfId="1904"/>
    <cellStyle name="Izlaz 2 2" xfId="4007"/>
    <cellStyle name="Izračun 2" xfId="1905"/>
    <cellStyle name="kolona A" xfId="1906"/>
    <cellStyle name="kolona B" xfId="1907"/>
    <cellStyle name="kolona C" xfId="1908"/>
    <cellStyle name="kolona D" xfId="1909"/>
    <cellStyle name="kolona E" xfId="1910"/>
    <cellStyle name="kolona F" xfId="1911"/>
    <cellStyle name="kolona G" xfId="1912"/>
    <cellStyle name="kolona H" xfId="1913"/>
    <cellStyle name="Link Currency (0)" xfId="1914"/>
    <cellStyle name="Link Currency (2)" xfId="1915"/>
    <cellStyle name="Link Units (0)" xfId="1916"/>
    <cellStyle name="Link Units (1)" xfId="1917"/>
    <cellStyle name="Link Units (2)" xfId="1918"/>
    <cellStyle name="Linked Cell" xfId="1919"/>
    <cellStyle name="Linked Cell 2" xfId="38"/>
    <cellStyle name="Linked Cell 2 2" xfId="1920"/>
    <cellStyle name="Linked Cell 3" xfId="1921"/>
    <cellStyle name="Linked Cell 3 10" xfId="1922"/>
    <cellStyle name="Linked Cell 3 11" xfId="1923"/>
    <cellStyle name="Linked Cell 3 12" xfId="1924"/>
    <cellStyle name="Linked Cell 3 13" xfId="1925"/>
    <cellStyle name="Linked Cell 3 14" xfId="1926"/>
    <cellStyle name="Linked Cell 3 15" xfId="1927"/>
    <cellStyle name="Linked Cell 3 16" xfId="1928"/>
    <cellStyle name="Linked Cell 3 17" xfId="1929"/>
    <cellStyle name="Linked Cell 3 18" xfId="1930"/>
    <cellStyle name="Linked Cell 3 19" xfId="1931"/>
    <cellStyle name="Linked Cell 3 2" xfId="1932"/>
    <cellStyle name="Linked Cell 3 3" xfId="1933"/>
    <cellStyle name="Linked Cell 3 4" xfId="1934"/>
    <cellStyle name="Linked Cell 3 5" xfId="1935"/>
    <cellStyle name="Linked Cell 3 6" xfId="1936"/>
    <cellStyle name="Linked Cell 3 7" xfId="1937"/>
    <cellStyle name="Linked Cell 3 8" xfId="1938"/>
    <cellStyle name="Linked Cell 3 9" xfId="1939"/>
    <cellStyle name="Linked Cell 4" xfId="1940"/>
    <cellStyle name="Linked Cell 4 10" xfId="1941"/>
    <cellStyle name="Linked Cell 4 11" xfId="1942"/>
    <cellStyle name="Linked Cell 4 12" xfId="1943"/>
    <cellStyle name="Linked Cell 4 13" xfId="1944"/>
    <cellStyle name="Linked Cell 4 14" xfId="1945"/>
    <cellStyle name="Linked Cell 4 15" xfId="1946"/>
    <cellStyle name="Linked Cell 4 16" xfId="1947"/>
    <cellStyle name="Linked Cell 4 2" xfId="1948"/>
    <cellStyle name="Linked Cell 4 3" xfId="1949"/>
    <cellStyle name="Linked Cell 4 4" xfId="1950"/>
    <cellStyle name="Linked Cell 4 5" xfId="1951"/>
    <cellStyle name="Linked Cell 4 6" xfId="1952"/>
    <cellStyle name="Linked Cell 4 7" xfId="1953"/>
    <cellStyle name="Linked Cell 4 8" xfId="1954"/>
    <cellStyle name="Linked Cell 4 9" xfId="1955"/>
    <cellStyle name="Loše 2" xfId="1956"/>
    <cellStyle name="MASHA" xfId="185"/>
    <cellStyle name="MASHA2" xfId="186"/>
    <cellStyle name="merge" xfId="3248"/>
    <cellStyle name="merge 2" xfId="3249"/>
    <cellStyle name="Milliers [0]_laroux" xfId="1957"/>
    <cellStyle name="Milliers_laroux" xfId="1958"/>
    <cellStyle name="Naslov 1 1" xfId="1959"/>
    <cellStyle name="Naslov 1 2" xfId="1960"/>
    <cellStyle name="Naslov 2 2" xfId="1961"/>
    <cellStyle name="Naslov 3 2" xfId="1962"/>
    <cellStyle name="Naslov 4 2" xfId="1963"/>
    <cellStyle name="Naslov 5" xfId="1964"/>
    <cellStyle name="Naslov 5 2" xfId="4008"/>
    <cellStyle name="Neutral" xfId="1965"/>
    <cellStyle name="Neutral 2" xfId="39"/>
    <cellStyle name="Neutral 2 2" xfId="1966"/>
    <cellStyle name="Neutral 2 3" xfId="4791"/>
    <cellStyle name="Neutral 3" xfId="1967"/>
    <cellStyle name="Neutral 3 10" xfId="1968"/>
    <cellStyle name="Neutral 3 11" xfId="1969"/>
    <cellStyle name="Neutral 3 12" xfId="1970"/>
    <cellStyle name="Neutral 3 13" xfId="1971"/>
    <cellStyle name="Neutral 3 14" xfId="1972"/>
    <cellStyle name="Neutral 3 15" xfId="1973"/>
    <cellStyle name="Neutral 3 16" xfId="1974"/>
    <cellStyle name="Neutral 3 17" xfId="1975"/>
    <cellStyle name="Neutral 3 18" xfId="1976"/>
    <cellStyle name="Neutral 3 19" xfId="1977"/>
    <cellStyle name="Neutral 3 2" xfId="1978"/>
    <cellStyle name="Neutral 3 3" xfId="1979"/>
    <cellStyle name="Neutral 3 4" xfId="1980"/>
    <cellStyle name="Neutral 3 5" xfId="1981"/>
    <cellStyle name="Neutral 3 6" xfId="1982"/>
    <cellStyle name="Neutral 3 7" xfId="1983"/>
    <cellStyle name="Neutral 3 8" xfId="1984"/>
    <cellStyle name="Neutral 3 9" xfId="1985"/>
    <cellStyle name="Neutral 4" xfId="1986"/>
    <cellStyle name="Neutral 4 10" xfId="1987"/>
    <cellStyle name="Neutral 4 11" xfId="1988"/>
    <cellStyle name="Neutral 4 12" xfId="1989"/>
    <cellStyle name="Neutral 4 13" xfId="1990"/>
    <cellStyle name="Neutral 4 14" xfId="1991"/>
    <cellStyle name="Neutral 4 15" xfId="1992"/>
    <cellStyle name="Neutral 4 16" xfId="1993"/>
    <cellStyle name="Neutral 4 2" xfId="1994"/>
    <cellStyle name="Neutral 4 3" xfId="1995"/>
    <cellStyle name="Neutral 4 4" xfId="1996"/>
    <cellStyle name="Neutral 4 5" xfId="1997"/>
    <cellStyle name="Neutral 4 6" xfId="1998"/>
    <cellStyle name="Neutral 4 7" xfId="1999"/>
    <cellStyle name="Neutral 4 8" xfId="2000"/>
    <cellStyle name="Neutral 4 9" xfId="2001"/>
    <cellStyle name="Neutral 5" xfId="4755"/>
    <cellStyle name="Neutralno 2" xfId="2002"/>
    <cellStyle name="Normal" xfId="0" builtinId="0"/>
    <cellStyle name="Normal - Style1" xfId="2003"/>
    <cellStyle name="Normal 10" xfId="51"/>
    <cellStyle name="Normal 10 10" xfId="2004"/>
    <cellStyle name="Normal 10 11" xfId="2005"/>
    <cellStyle name="Normal 10 12" xfId="2006"/>
    <cellStyle name="Normal 10 13" xfId="2007"/>
    <cellStyle name="Normal 10 2" xfId="135"/>
    <cellStyle name="Normal 10 2 2" xfId="2008"/>
    <cellStyle name="Normal 10 3" xfId="2009"/>
    <cellStyle name="Normal 10 4" xfId="2010"/>
    <cellStyle name="Normal 10 5" xfId="2011"/>
    <cellStyle name="Normal 10 6" xfId="2012"/>
    <cellStyle name="Normal 10 7" xfId="2013"/>
    <cellStyle name="Normal 10 8" xfId="2014"/>
    <cellStyle name="Normal 10 9" xfId="2015"/>
    <cellStyle name="Normal 100" xfId="3250"/>
    <cellStyle name="Normal 101" xfId="3251"/>
    <cellStyle name="Normal 105" xfId="3252"/>
    <cellStyle name="Normal 106" xfId="3253"/>
    <cellStyle name="Normal 11" xfId="55"/>
    <cellStyle name="Normal 11 10" xfId="2017"/>
    <cellStyle name="Normal 11 11" xfId="2018"/>
    <cellStyle name="Normal 11 12" xfId="2019"/>
    <cellStyle name="Normal 11 13" xfId="2020"/>
    <cellStyle name="Normal 11 14" xfId="2798"/>
    <cellStyle name="Normal 11 15" xfId="3254"/>
    <cellStyle name="Normal 11 16" xfId="3814"/>
    <cellStyle name="Normal 11 17" xfId="3916"/>
    <cellStyle name="Normal 11 18" xfId="4044"/>
    <cellStyle name="Normal 11 19" xfId="4081"/>
    <cellStyle name="Normal 11 2" xfId="70"/>
    <cellStyle name="Normal 11 20" xfId="2016"/>
    <cellStyle name="Normal 11 3" xfId="2021"/>
    <cellStyle name="Normal 11 4" xfId="2022"/>
    <cellStyle name="Normal 11 5" xfId="2023"/>
    <cellStyle name="Normal 11 6" xfId="2024"/>
    <cellStyle name="Normal 11 7" xfId="2025"/>
    <cellStyle name="Normal 11 8" xfId="2026"/>
    <cellStyle name="Normal 11 9" xfId="2027"/>
    <cellStyle name="Normal 111" xfId="129"/>
    <cellStyle name="Normal 111 2" xfId="3255"/>
    <cellStyle name="Normal 112" xfId="3256"/>
    <cellStyle name="Normal 113" xfId="3257"/>
    <cellStyle name="Normal 119" xfId="3258"/>
    <cellStyle name="Normal 12" xfId="56"/>
    <cellStyle name="Normal 12 10" xfId="2029"/>
    <cellStyle name="Normal 12 11" xfId="2030"/>
    <cellStyle name="Normal 12 12" xfId="2031"/>
    <cellStyle name="Normal 12 13" xfId="2032"/>
    <cellStyle name="Normal 12 14" xfId="2033"/>
    <cellStyle name="Normal 12 15" xfId="2034"/>
    <cellStyle name="Normal 12 16" xfId="2035"/>
    <cellStyle name="Normal 12 17" xfId="2799"/>
    <cellStyle name="Normal 12 18" xfId="3259"/>
    <cellStyle name="Normal 12 19" xfId="3815"/>
    <cellStyle name="Normal 12 2" xfId="2036"/>
    <cellStyle name="Normal 12 20" xfId="3917"/>
    <cellStyle name="Normal 12 21" xfId="4045"/>
    <cellStyle name="Normal 12 22" xfId="4082"/>
    <cellStyle name="Normal 12 23" xfId="2028"/>
    <cellStyle name="Normal 12 24" xfId="4723"/>
    <cellStyle name="Normal 12 3" xfId="2037"/>
    <cellStyle name="Normal 12 31" xfId="128"/>
    <cellStyle name="Normal 12 4" xfId="2038"/>
    <cellStyle name="Normal 12 5" xfId="2039"/>
    <cellStyle name="Normal 12 6" xfId="2040"/>
    <cellStyle name="Normal 12 7" xfId="2041"/>
    <cellStyle name="Normal 12 8" xfId="2042"/>
    <cellStyle name="Normal 12 9" xfId="2043"/>
    <cellStyle name="Normal 120" xfId="3260"/>
    <cellStyle name="Normal 13" xfId="64"/>
    <cellStyle name="Normal 13 10" xfId="4046"/>
    <cellStyle name="Normal 13 11" xfId="4083"/>
    <cellStyle name="Normal 13 12" xfId="2044"/>
    <cellStyle name="Normal 13 2" xfId="107"/>
    <cellStyle name="Normal 13 3" xfId="170"/>
    <cellStyle name="Normal 13 3 2" xfId="2045"/>
    <cellStyle name="Normal 13 4" xfId="2046"/>
    <cellStyle name="Normal 13 5" xfId="2047"/>
    <cellStyle name="Normal 13 6" xfId="2800"/>
    <cellStyle name="Normal 13 7" xfId="3261"/>
    <cellStyle name="Normal 13 8" xfId="3816"/>
    <cellStyle name="Normal 13 9" xfId="3918"/>
    <cellStyle name="Normal 13 9 2" xfId="4715"/>
    <cellStyle name="Normal 138" xfId="117"/>
    <cellStyle name="Normal 14" xfId="57"/>
    <cellStyle name="Normal 14 2" xfId="2048"/>
    <cellStyle name="Normal 14 3" xfId="4128"/>
    <cellStyle name="Normal 15" xfId="73"/>
    <cellStyle name="Normal 15 2" xfId="106"/>
    <cellStyle name="Normal 15 3" xfId="2050"/>
    <cellStyle name="Normal 15 4" xfId="2051"/>
    <cellStyle name="Normal 15 5" xfId="2049"/>
    <cellStyle name="Normal 16" xfId="77"/>
    <cellStyle name="Normal 16 10" xfId="2052"/>
    <cellStyle name="Normal 16 2" xfId="2053"/>
    <cellStyle name="Normal 16 3" xfId="2054"/>
    <cellStyle name="Normal 16 4" xfId="2055"/>
    <cellStyle name="Normal 16 5" xfId="2056"/>
    <cellStyle name="Normal 16 6" xfId="2057"/>
    <cellStyle name="Normal 16 7" xfId="2058"/>
    <cellStyle name="Normal 16 8" xfId="2059"/>
    <cellStyle name="Normal 16 9" xfId="2060"/>
    <cellStyle name="Normal 17" xfId="78"/>
    <cellStyle name="Normal 17 10" xfId="2061"/>
    <cellStyle name="Normal 17 2" xfId="2062"/>
    <cellStyle name="Normal 17 3" xfId="2801"/>
    <cellStyle name="Normal 17 4" xfId="3262"/>
    <cellStyle name="Normal 17 5" xfId="3817"/>
    <cellStyle name="Normal 17 6" xfId="3919"/>
    <cellStyle name="Normal 17 7" xfId="4009"/>
    <cellStyle name="Normal 17 8" xfId="4047"/>
    <cellStyle name="Normal 17 9" xfId="4084"/>
    <cellStyle name="Normal 18" xfId="90"/>
    <cellStyle name="Normal 18 2" xfId="2064"/>
    <cellStyle name="Normal 18 3" xfId="2063"/>
    <cellStyle name="Normal 19" xfId="91"/>
    <cellStyle name="Normal 19 10 2" xfId="4132"/>
    <cellStyle name="Normal 19 2" xfId="122"/>
    <cellStyle name="Normal 2" xfId="40"/>
    <cellStyle name="Normal 2 10" xfId="105"/>
    <cellStyle name="Normal 2 10 2" xfId="124"/>
    <cellStyle name="Normal 2 10 3" xfId="2065"/>
    <cellStyle name="Normal 2 11" xfId="2066"/>
    <cellStyle name="Normal 2 12" xfId="2067"/>
    <cellStyle name="Normal 2 13" xfId="2068"/>
    <cellStyle name="Normal 2 14" xfId="2069"/>
    <cellStyle name="Normal 2 15" xfId="2070"/>
    <cellStyle name="Normal 2 16" xfId="2071"/>
    <cellStyle name="Normal 2 17" xfId="2072"/>
    <cellStyle name="Normal 2 17 2" xfId="2073"/>
    <cellStyle name="Normal 2 2" xfId="71"/>
    <cellStyle name="Normal 2 2 2" xfId="137"/>
    <cellStyle name="Normal 2 2 2 2" xfId="4116"/>
    <cellStyle name="Normal 2 2 2 3" xfId="2074"/>
    <cellStyle name="Normal 2 2 3" xfId="2075"/>
    <cellStyle name="Normal 2 2 3 2" xfId="2076"/>
    <cellStyle name="Normal 2 2 4" xfId="2077"/>
    <cellStyle name="Normal 2 2 5" xfId="2078"/>
    <cellStyle name="Normal 2 2 6" xfId="2079"/>
    <cellStyle name="Normal 2 2 7" xfId="4106"/>
    <cellStyle name="Normal 2 2_123_IZ_troskovnik_rasvjeta_120320_telektra" xfId="2080"/>
    <cellStyle name="Normal 2 3" xfId="94"/>
    <cellStyle name="Normal 2 3 2" xfId="4114"/>
    <cellStyle name="Normal 2 4" xfId="120"/>
    <cellStyle name="Normal 2 4 2" xfId="2082"/>
    <cellStyle name="Normal 2 4 2 2" xfId="2083"/>
    <cellStyle name="Normal 2 4 3" xfId="2081"/>
    <cellStyle name="Normal 2 5" xfId="95"/>
    <cellStyle name="Normal 2 5 2" xfId="2085"/>
    <cellStyle name="Normal 2 5 3" xfId="2086"/>
    <cellStyle name="Normal 2 5 4" xfId="2087"/>
    <cellStyle name="Normal 2 5 5" xfId="2084"/>
    <cellStyle name="Normal 2 5_123_IZ_troskovnik_rasvjeta_120320_telektra" xfId="2088"/>
    <cellStyle name="Normal 2 6" xfId="140"/>
    <cellStyle name="Normal 2 6 2" xfId="2089"/>
    <cellStyle name="Normal 2 7" xfId="118"/>
    <cellStyle name="Normal 2 7 2" xfId="2090"/>
    <cellStyle name="Normal 2 8" xfId="2091"/>
    <cellStyle name="Normal 2 9" xfId="2092"/>
    <cellStyle name="Normal 2_ADAM PIETKIEWICZ TROŠKOVNIK" xfId="4109"/>
    <cellStyle name="Normal 20" xfId="93"/>
    <cellStyle name="Normal 20 10" xfId="2094"/>
    <cellStyle name="Normal 20 2" xfId="2095"/>
    <cellStyle name="Normal 20 3" xfId="2093"/>
    <cellStyle name="Normal 21" xfId="58"/>
    <cellStyle name="Normal 21 2" xfId="2097"/>
    <cellStyle name="Normal 21 3" xfId="2098"/>
    <cellStyle name="Normal 21 4" xfId="2099"/>
    <cellStyle name="Normal 21 5" xfId="2096"/>
    <cellStyle name="Normal 22" xfId="100"/>
    <cellStyle name="Normal 22 2" xfId="109"/>
    <cellStyle name="Normal 22 2 2" xfId="2101"/>
    <cellStyle name="Normal 22 3" xfId="110"/>
    <cellStyle name="Normal 22 4" xfId="2100"/>
    <cellStyle name="Normal 23" xfId="111"/>
    <cellStyle name="Normal 23 2" xfId="115"/>
    <cellStyle name="Normal 23 3" xfId="133"/>
    <cellStyle name="Normal 24" xfId="61"/>
    <cellStyle name="Normal 24 2" xfId="2102"/>
    <cellStyle name="Normal 25" xfId="79"/>
    <cellStyle name="Normal 25 2" xfId="4121"/>
    <cellStyle name="Normal 26" xfId="2103"/>
    <cellStyle name="Normal 27" xfId="2104"/>
    <cellStyle name="Normal 27 2" xfId="3263"/>
    <cellStyle name="Normal 28" xfId="2105"/>
    <cellStyle name="Normal 29" xfId="2106"/>
    <cellStyle name="Normal 3" xfId="1"/>
    <cellStyle name="Normal 3 2" xfId="92"/>
    <cellStyle name="Normal 3 2 2" xfId="127"/>
    <cellStyle name="Normal 3 2 2 2" xfId="2802"/>
    <cellStyle name="Normal 3 2 2 3" xfId="3264"/>
    <cellStyle name="Normal 3 2 2 4" xfId="3818"/>
    <cellStyle name="Normal 3 2 2 5" xfId="3920"/>
    <cellStyle name="Normal 3 2 2 6" xfId="4010"/>
    <cellStyle name="Normal 3 2 2 7" xfId="4048"/>
    <cellStyle name="Normal 3 2 2 8" xfId="4085"/>
    <cellStyle name="Normal 3 2 2 9" xfId="2109"/>
    <cellStyle name="Normal 3 2 3" xfId="2108"/>
    <cellStyle name="Normal 3 2 4" xfId="4722"/>
    <cellStyle name="Normal 3 3" xfId="68"/>
    <cellStyle name="Normal 3 4" xfId="119"/>
    <cellStyle name="Normal 3 4 2" xfId="2107"/>
    <cellStyle name="Normal 3 5" xfId="139"/>
    <cellStyle name="Normal 3 6" xfId="182"/>
    <cellStyle name="Normal 3 7" xfId="4792"/>
    <cellStyle name="Normal 30" xfId="80"/>
    <cellStyle name="Normal 30 2" xfId="4131"/>
    <cellStyle name="Normal 31" xfId="81"/>
    <cellStyle name="Normal 31 10" xfId="4161"/>
    <cellStyle name="Normal 31 11" xfId="2110"/>
    <cellStyle name="Normal 31 2" xfId="2803"/>
    <cellStyle name="Normal 31 2 2" xfId="4198"/>
    <cellStyle name="Normal 31 3" xfId="3265"/>
    <cellStyle name="Normal 31 3 2" xfId="4382"/>
    <cellStyle name="Normal 31 4" xfId="3819"/>
    <cellStyle name="Normal 31 4 2" xfId="4566"/>
    <cellStyle name="Normal 31 5" xfId="3921"/>
    <cellStyle name="Normal 31 5 2" xfId="4603"/>
    <cellStyle name="Normal 31 6" xfId="4011"/>
    <cellStyle name="Normal 31 6 2" xfId="4632"/>
    <cellStyle name="Normal 31 7" xfId="4049"/>
    <cellStyle name="Normal 31 7 2" xfId="4659"/>
    <cellStyle name="Normal 31 8" xfId="4086"/>
    <cellStyle name="Normal 31 8 2" xfId="4688"/>
    <cellStyle name="Normal 31 9" xfId="4125"/>
    <cellStyle name="Normal 32" xfId="82"/>
    <cellStyle name="Normal 32 10" xfId="2111"/>
    <cellStyle name="Normal 32 2" xfId="2804"/>
    <cellStyle name="Normal 32 2 2" xfId="4199"/>
    <cellStyle name="Normal 32 3" xfId="3266"/>
    <cellStyle name="Normal 32 3 2" xfId="4383"/>
    <cellStyle name="Normal 32 4" xfId="3820"/>
    <cellStyle name="Normal 32 4 2" xfId="4567"/>
    <cellStyle name="Normal 32 5" xfId="3922"/>
    <cellStyle name="Normal 32 5 2" xfId="4604"/>
    <cellStyle name="Normal 32 6" xfId="4012"/>
    <cellStyle name="Normal 32 6 2" xfId="4633"/>
    <cellStyle name="Normal 32 7" xfId="4050"/>
    <cellStyle name="Normal 32 7 2" xfId="4660"/>
    <cellStyle name="Normal 32 8" xfId="4087"/>
    <cellStyle name="Normal 32 8 2" xfId="4689"/>
    <cellStyle name="Normal 32 9" xfId="4162"/>
    <cellStyle name="Normal 33" xfId="83"/>
    <cellStyle name="Normal 33 10" xfId="2112"/>
    <cellStyle name="Normal 33 2" xfId="2805"/>
    <cellStyle name="Normal 33 2 2" xfId="4200"/>
    <cellStyle name="Normal 33 3" xfId="3267"/>
    <cellStyle name="Normal 33 3 2" xfId="4384"/>
    <cellStyle name="Normal 33 4" xfId="3821"/>
    <cellStyle name="Normal 33 4 2" xfId="4568"/>
    <cellStyle name="Normal 33 5" xfId="3923"/>
    <cellStyle name="Normal 33 5 2" xfId="4605"/>
    <cellStyle name="Normal 33 6" xfId="4013"/>
    <cellStyle name="Normal 33 6 2" xfId="4634"/>
    <cellStyle name="Normal 33 7" xfId="4051"/>
    <cellStyle name="Normal 33 7 2" xfId="4661"/>
    <cellStyle name="Normal 33 8" xfId="4088"/>
    <cellStyle name="Normal 33 8 2" xfId="4690"/>
    <cellStyle name="Normal 33 9" xfId="4163"/>
    <cellStyle name="Normal 34" xfId="66"/>
    <cellStyle name="Normal 34 10" xfId="4164"/>
    <cellStyle name="Normal 34 11" xfId="2113"/>
    <cellStyle name="Normal 34 2" xfId="2806"/>
    <cellStyle name="Normal 34 2 2" xfId="4201"/>
    <cellStyle name="Normal 34 3" xfId="3268"/>
    <cellStyle name="Normal 34 3 2" xfId="4385"/>
    <cellStyle name="Normal 34 4" xfId="3822"/>
    <cellStyle name="Normal 34 4 2" xfId="4569"/>
    <cellStyle name="Normal 34 5" xfId="3924"/>
    <cellStyle name="Normal 34 5 2" xfId="4606"/>
    <cellStyle name="Normal 34 6" xfId="4014"/>
    <cellStyle name="Normal 34 6 2" xfId="4635"/>
    <cellStyle name="Normal 34 7" xfId="4052"/>
    <cellStyle name="Normal 34 7 2" xfId="4662"/>
    <cellStyle name="Normal 34 8" xfId="4089"/>
    <cellStyle name="Normal 34 8 2" xfId="4691"/>
    <cellStyle name="Normal 34 9" xfId="4126"/>
    <cellStyle name="Normal 35" xfId="84"/>
    <cellStyle name="Normal 35 10" xfId="2114"/>
    <cellStyle name="Normal 35 11" xfId="4718"/>
    <cellStyle name="Normal 35 2" xfId="2807"/>
    <cellStyle name="Normal 35 2 2" xfId="4202"/>
    <cellStyle name="Normal 35 3" xfId="3269"/>
    <cellStyle name="Normal 35 3 2" xfId="4386"/>
    <cellStyle name="Normal 35 4" xfId="3823"/>
    <cellStyle name="Normal 35 4 2" xfId="4570"/>
    <cellStyle name="Normal 35 5" xfId="3925"/>
    <cellStyle name="Normal 35 5 2" xfId="4607"/>
    <cellStyle name="Normal 35 6" xfId="4015"/>
    <cellStyle name="Normal 35 6 2" xfId="4636"/>
    <cellStyle name="Normal 35 7" xfId="4053"/>
    <cellStyle name="Normal 35 7 2" xfId="4663"/>
    <cellStyle name="Normal 35 8" xfId="4090"/>
    <cellStyle name="Normal 35 8 2" xfId="4692"/>
    <cellStyle name="Normal 35 9" xfId="4165"/>
    <cellStyle name="Normal 36" xfId="85"/>
    <cellStyle name="Normal 36 10" xfId="2115"/>
    <cellStyle name="Normal 36 2" xfId="2808"/>
    <cellStyle name="Normal 36 2 2" xfId="4203"/>
    <cellStyle name="Normal 36 3" xfId="3270"/>
    <cellStyle name="Normal 36 3 2" xfId="4387"/>
    <cellStyle name="Normal 36 4" xfId="3824"/>
    <cellStyle name="Normal 36 4 2" xfId="4571"/>
    <cellStyle name="Normal 36 5" xfId="3926"/>
    <cellStyle name="Normal 36 5 2" xfId="4608"/>
    <cellStyle name="Normal 36 6" xfId="4016"/>
    <cellStyle name="Normal 36 6 2" xfId="4637"/>
    <cellStyle name="Normal 36 7" xfId="4054"/>
    <cellStyle name="Normal 36 7 2" xfId="4664"/>
    <cellStyle name="Normal 36 8" xfId="4091"/>
    <cellStyle name="Normal 36 8 2" xfId="4693"/>
    <cellStyle name="Normal 36 9" xfId="4166"/>
    <cellStyle name="Normal 37" xfId="86"/>
    <cellStyle name="Normal 37 10" xfId="2116"/>
    <cellStyle name="Normal 37 2" xfId="2809"/>
    <cellStyle name="Normal 37 2 2" xfId="4204"/>
    <cellStyle name="Normal 37 3" xfId="3271"/>
    <cellStyle name="Normal 37 3 2" xfId="4388"/>
    <cellStyle name="Normal 37 4" xfId="3825"/>
    <cellStyle name="Normal 37 4 2" xfId="4572"/>
    <cellStyle name="Normal 37 5" xfId="3927"/>
    <cellStyle name="Normal 37 5 2" xfId="4609"/>
    <cellStyle name="Normal 37 6" xfId="4017"/>
    <cellStyle name="Normal 37 6 2" xfId="4638"/>
    <cellStyle name="Normal 37 7" xfId="4055"/>
    <cellStyle name="Normal 37 7 2" xfId="4665"/>
    <cellStyle name="Normal 37 8" xfId="4092"/>
    <cellStyle name="Normal 37 8 2" xfId="4694"/>
    <cellStyle name="Normal 37 9" xfId="4167"/>
    <cellStyle name="Normal 38" xfId="67"/>
    <cellStyle name="Normal 38 10" xfId="2117"/>
    <cellStyle name="Normal 38 2" xfId="2810"/>
    <cellStyle name="Normal 38 2 2" xfId="4205"/>
    <cellStyle name="Normal 38 3" xfId="3272"/>
    <cellStyle name="Normal 38 3 2" xfId="4389"/>
    <cellStyle name="Normal 38 4" xfId="3826"/>
    <cellStyle name="Normal 38 4 2" xfId="4573"/>
    <cellStyle name="Normal 38 5" xfId="3928"/>
    <cellStyle name="Normal 38 5 2" xfId="4610"/>
    <cellStyle name="Normal 38 6" xfId="4018"/>
    <cellStyle name="Normal 38 6 2" xfId="4639"/>
    <cellStyle name="Normal 38 7" xfId="4056"/>
    <cellStyle name="Normal 38 7 2" xfId="4666"/>
    <cellStyle name="Normal 38 8" xfId="4093"/>
    <cellStyle name="Normal 38 8 2" xfId="4695"/>
    <cellStyle name="Normal 38 9" xfId="4168"/>
    <cellStyle name="Normal 39" xfId="2118"/>
    <cellStyle name="Normal 4" xfId="52"/>
    <cellStyle name="Normal 4 2" xfId="131"/>
    <cellStyle name="Normal 4 2 2" xfId="2121"/>
    <cellStyle name="Normal 4 2 3" xfId="2120"/>
    <cellStyle name="Normal 4 3" xfId="2122"/>
    <cellStyle name="Normal 4 3 2" xfId="2123"/>
    <cellStyle name="Normal 4 4" xfId="4120"/>
    <cellStyle name="Normal 4 5" xfId="2119"/>
    <cellStyle name="Normal 4 6" xfId="4727"/>
    <cellStyle name="Normal 4 7" xfId="4793"/>
    <cellStyle name="Normal 40" xfId="2124"/>
    <cellStyle name="Normal 41" xfId="2125"/>
    <cellStyle name="Normal 41 2" xfId="2126"/>
    <cellStyle name="Normal 42" xfId="2127"/>
    <cellStyle name="Normal 43" xfId="2128"/>
    <cellStyle name="Normal 44" xfId="2129"/>
    <cellStyle name="Normal 45" xfId="2130"/>
    <cellStyle name="Normal 45 2" xfId="4129"/>
    <cellStyle name="Normal 46" xfId="2131"/>
    <cellStyle name="Normal 47" xfId="178"/>
    <cellStyle name="Normal 47 2" xfId="183"/>
    <cellStyle name="Normal 47 3" xfId="2132"/>
    <cellStyle name="Normal 47 4" xfId="4724"/>
    <cellStyle name="Normal 48" xfId="2133"/>
    <cellStyle name="Normal 49" xfId="2134"/>
    <cellStyle name="Normal 5" xfId="49"/>
    <cellStyle name="Normal 5 10" xfId="2136"/>
    <cellStyle name="Normal 5 11" xfId="2137"/>
    <cellStyle name="Normal 5 12" xfId="2138"/>
    <cellStyle name="Normal 5 13" xfId="2139"/>
    <cellStyle name="Normal 5 14" xfId="4123"/>
    <cellStyle name="Normal 5 15" xfId="2135"/>
    <cellStyle name="Normal 5 2" xfId="108"/>
    <cellStyle name="Normal 5 2 2" xfId="4115"/>
    <cellStyle name="Normal 5 3" xfId="87"/>
    <cellStyle name="Normal 5 4" xfId="148"/>
    <cellStyle name="Normal 5 4 2" xfId="4707"/>
    <cellStyle name="Normal 5 4 3" xfId="2140"/>
    <cellStyle name="Normal 5 5" xfId="2141"/>
    <cellStyle name="Normal 5 6" xfId="2142"/>
    <cellStyle name="Normal 5 7" xfId="2143"/>
    <cellStyle name="Normal 5 8" xfId="62"/>
    <cellStyle name="Normal 5 8 2" xfId="2144"/>
    <cellStyle name="Normal 5 9" xfId="2145"/>
    <cellStyle name="Normal 50" xfId="3273"/>
    <cellStyle name="Normal 51" xfId="4721"/>
    <cellStyle name="Normal 52" xfId="4729"/>
    <cellStyle name="Normal 53" xfId="4797"/>
    <cellStyle name="Normal 59" xfId="126"/>
    <cellStyle name="Normal 6" xfId="48"/>
    <cellStyle name="Normal 6 10" xfId="2147"/>
    <cellStyle name="Normal 6 11" xfId="2148"/>
    <cellStyle name="Normal 6 12" xfId="2149"/>
    <cellStyle name="Normal 6 13" xfId="2146"/>
    <cellStyle name="Normal 6 14" xfId="4760"/>
    <cellStyle name="Normal 6 2" xfId="89"/>
    <cellStyle name="Normal 6 2 2" xfId="4124"/>
    <cellStyle name="Normal 6 3" xfId="2150"/>
    <cellStyle name="Normal 6 4" xfId="2151"/>
    <cellStyle name="Normal 6 5" xfId="2152"/>
    <cellStyle name="Normal 6 6" xfId="2153"/>
    <cellStyle name="Normal 6 7" xfId="2154"/>
    <cellStyle name="Normal 6 8" xfId="2155"/>
    <cellStyle name="Normal 6 9" xfId="2156"/>
    <cellStyle name="Normal 7" xfId="54"/>
    <cellStyle name="Normal 7 10" xfId="2158"/>
    <cellStyle name="Normal 7 11" xfId="2159"/>
    <cellStyle name="Normal 7 12" xfId="2160"/>
    <cellStyle name="Normal 7 13" xfId="4117"/>
    <cellStyle name="Normal 7 14" xfId="4122"/>
    <cellStyle name="Normal 7 15" xfId="2157"/>
    <cellStyle name="Normal 7 2" xfId="59"/>
    <cellStyle name="Normal 7 2 2" xfId="2161"/>
    <cellStyle name="Normal 7 2 3" xfId="4811"/>
    <cellStyle name="Normal 7 3" xfId="60"/>
    <cellStyle name="Normal 7 3 2" xfId="2162"/>
    <cellStyle name="Normal 7 4" xfId="102"/>
    <cellStyle name="Normal 7 5" xfId="63"/>
    <cellStyle name="Normal 7 5 2" xfId="2163"/>
    <cellStyle name="Normal 7 6" xfId="123"/>
    <cellStyle name="Normal 7 6 2" xfId="2164"/>
    <cellStyle name="Normal 7 7" xfId="138"/>
    <cellStyle name="Normal 7 7 2" xfId="2165"/>
    <cellStyle name="Normal 7 8" xfId="2166"/>
    <cellStyle name="Normal 7 9" xfId="2167"/>
    <cellStyle name="Normal 8" xfId="53"/>
    <cellStyle name="Normal 8 12" xfId="4716"/>
    <cellStyle name="Normal 8 2" xfId="171"/>
    <cellStyle name="Normal 8 2 2" xfId="2168"/>
    <cellStyle name="Normal 8 3" xfId="2169"/>
    <cellStyle name="Normal 8 4" xfId="2170"/>
    <cellStyle name="Normal 8 5" xfId="2171"/>
    <cellStyle name="Normal 8 6" xfId="2172"/>
    <cellStyle name="Normal 8 7" xfId="2173"/>
    <cellStyle name="Normal 8 8" xfId="2174"/>
    <cellStyle name="Normal 8 9" xfId="4019"/>
    <cellStyle name="Normal 9" xfId="88"/>
    <cellStyle name="Normal 9 10" xfId="2175"/>
    <cellStyle name="Normal 9 11" xfId="2176"/>
    <cellStyle name="Normal 9 12" xfId="2177"/>
    <cellStyle name="Normal 9 13" xfId="2178"/>
    <cellStyle name="Normal 9 14" xfId="2179"/>
    <cellStyle name="Normal 9 15" xfId="4130"/>
    <cellStyle name="Normal 9 16" xfId="4810"/>
    <cellStyle name="Normal 9 2" xfId="2180"/>
    <cellStyle name="Normal 9 3" xfId="2181"/>
    <cellStyle name="Normal 9 4" xfId="2182"/>
    <cellStyle name="Normal 9 5" xfId="2183"/>
    <cellStyle name="Normal 9 6" xfId="2184"/>
    <cellStyle name="Normal 9 7" xfId="2185"/>
    <cellStyle name="Normal 9 8" xfId="2186"/>
    <cellStyle name="Normal 9 9" xfId="2187"/>
    <cellStyle name="Normal_Copy of TROSKOVNIK MATERIAL" xfId="4728"/>
    <cellStyle name="Normal_VLAšKA 69-A,B,C,D (2)" xfId="72"/>
    <cellStyle name="Normal1" xfId="2188"/>
    <cellStyle name="Normal3" xfId="2189"/>
    <cellStyle name="Normale_arredi" xfId="69"/>
    <cellStyle name="Normalno 10" xfId="2190"/>
    <cellStyle name="Normalno 10 2" xfId="4714"/>
    <cellStyle name="Normalno 11" xfId="193"/>
    <cellStyle name="Normalno 11 2" xfId="2191"/>
    <cellStyle name="Normalno 12" xfId="2192"/>
    <cellStyle name="Normalno 13" xfId="2193"/>
    <cellStyle name="Normalno 14" xfId="142"/>
    <cellStyle name="Normalno 15" xfId="2194"/>
    <cellStyle name="Normalno 15 2" xfId="2195"/>
    <cellStyle name="Normalno 15 3" xfId="4101"/>
    <cellStyle name="Normalno 16" xfId="143"/>
    <cellStyle name="Normalno 16 2" xfId="2196"/>
    <cellStyle name="Normalno 17" xfId="2197"/>
    <cellStyle name="Normalno 17 2" xfId="195"/>
    <cellStyle name="Normalno 18" xfId="2198"/>
    <cellStyle name="Normalno 19" xfId="2199"/>
    <cellStyle name="Normalno 2" xfId="75"/>
    <cellStyle name="Normalno 2 10" xfId="2200"/>
    <cellStyle name="Normalno 2 11" xfId="3888"/>
    <cellStyle name="Normalno 2 12" xfId="4104"/>
    <cellStyle name="Normalno 2 13" xfId="4118"/>
    <cellStyle name="Normalno 2 14" xfId="191"/>
    <cellStyle name="Normalno 2 2" xfId="167"/>
    <cellStyle name="Normalno 2 2 2" xfId="2201"/>
    <cellStyle name="Normalno 2 2 3" xfId="4713"/>
    <cellStyle name="Normalno 2 2_KTC-Pakrac_TC+BP_GHV-TROŠKOVNIK" xfId="2202"/>
    <cellStyle name="Normalno 2 3" xfId="176"/>
    <cellStyle name="Normalno 2 3 2" xfId="2204"/>
    <cellStyle name="Normalno 2 3 3" xfId="2203"/>
    <cellStyle name="Normalno 2 4" xfId="180"/>
    <cellStyle name="Normalno 2 4 2" xfId="2206"/>
    <cellStyle name="Normalno 2 4 3" xfId="2205"/>
    <cellStyle name="Normalno 2 4 4" xfId="4794"/>
    <cellStyle name="Normalno 2 5" xfId="2207"/>
    <cellStyle name="Normalno 2 5 2" xfId="2208"/>
    <cellStyle name="Normalno 2 6" xfId="2209"/>
    <cellStyle name="Normalno 2 6 2" xfId="2210"/>
    <cellStyle name="Normalno 2 7" xfId="2211"/>
    <cellStyle name="Normalno 2 7 2" xfId="2212"/>
    <cellStyle name="Normalno 2 8" xfId="2213"/>
    <cellStyle name="Normalno 2 8 2" xfId="2214"/>
    <cellStyle name="Normalno 2 9" xfId="2215"/>
    <cellStyle name="Normalno 2 9 2" xfId="2216"/>
    <cellStyle name="Normalno 2_KTC-Pakrac_TC+BP_GHV-TROŠKOVNIK" xfId="2217"/>
    <cellStyle name="Normalno 20" xfId="2218"/>
    <cellStyle name="Normalno 20 2" xfId="2219"/>
    <cellStyle name="Normalno 21" xfId="2220"/>
    <cellStyle name="Normalno 21 2" xfId="3274"/>
    <cellStyle name="Normalno 22" xfId="3275"/>
    <cellStyle name="Normalno 22 2" xfId="3276"/>
    <cellStyle name="Normalno 23" xfId="3277"/>
    <cellStyle name="Normalno 23 2" xfId="3278"/>
    <cellStyle name="Normalno 24" xfId="3279"/>
    <cellStyle name="Normalno 24 2" xfId="3827"/>
    <cellStyle name="Normalno 25" xfId="3280"/>
    <cellStyle name="Normalno 26" xfId="3281"/>
    <cellStyle name="Normalno 27" xfId="3282"/>
    <cellStyle name="Normalno 28" xfId="3283"/>
    <cellStyle name="Normalno 29" xfId="3284"/>
    <cellStyle name="Normalno 3" xfId="99"/>
    <cellStyle name="Normalno 3 10" xfId="4094"/>
    <cellStyle name="Normalno 3 10 2" xfId="4696"/>
    <cellStyle name="Normalno 3 11" xfId="4169"/>
    <cellStyle name="Normalno 3 12" xfId="2221"/>
    <cellStyle name="Normalno 3 13" xfId="4712"/>
    <cellStyle name="Normalno 3 14" xfId="4719"/>
    <cellStyle name="Normalno 3 15" xfId="4725"/>
    <cellStyle name="Normalno 3 2" xfId="2222"/>
    <cellStyle name="Normalno 3 2 2" xfId="2223"/>
    <cellStyle name="Normalno 3 3" xfId="2224"/>
    <cellStyle name="Normalno 3 4" xfId="2225"/>
    <cellStyle name="Normalno 3 5" xfId="2811"/>
    <cellStyle name="Normalno 3 5 2" xfId="4206"/>
    <cellStyle name="Normalno 3 6" xfId="3285"/>
    <cellStyle name="Normalno 3 6 2" xfId="4390"/>
    <cellStyle name="Normalno 3 7" xfId="3828"/>
    <cellStyle name="Normalno 3 7 2" xfId="4574"/>
    <cellStyle name="Normalno 3 8" xfId="3929"/>
    <cellStyle name="Normalno 3 8 2" xfId="4611"/>
    <cellStyle name="Normalno 3 9" xfId="4057"/>
    <cellStyle name="Normalno 3 9 2" xfId="4667"/>
    <cellStyle name="Normalno 3_KTC-Pakrac_TC+BP_GHV-TROŠKOVNIK" xfId="2226"/>
    <cellStyle name="Normalno 30" xfId="4099"/>
    <cellStyle name="Normalno 31" xfId="4100"/>
    <cellStyle name="Normalno 32" xfId="4103"/>
    <cellStyle name="Normalno 32 2" xfId="4698"/>
    <cellStyle name="Normalno 33" xfId="177"/>
    <cellStyle name="Normalno 33 2" xfId="4700"/>
    <cellStyle name="Normalno 33 3" xfId="4112"/>
    <cellStyle name="Normalno 34" xfId="4113"/>
    <cellStyle name="Normalno 34 2" xfId="4701"/>
    <cellStyle name="Normalno 35" xfId="4702"/>
    <cellStyle name="Normalno 36" xfId="4703"/>
    <cellStyle name="Normalno 37" xfId="4704"/>
    <cellStyle name="Normalno 38" xfId="4709"/>
    <cellStyle name="Normalno 39" xfId="4710"/>
    <cellStyle name="Normalno 4" xfId="116"/>
    <cellStyle name="Normalno 4 2" xfId="146"/>
    <cellStyle name="Normalno 4 2 2" xfId="2228"/>
    <cellStyle name="Normalno 4 2 3" xfId="2229"/>
    <cellStyle name="Normalno 4 2 4" xfId="4020"/>
    <cellStyle name="Normalno 4 3" xfId="2230"/>
    <cellStyle name="Normalno 4 3 2" xfId="2812"/>
    <cellStyle name="Normalno 4 3 2 2" xfId="4207"/>
    <cellStyle name="Normalno 4 3 3" xfId="3286"/>
    <cellStyle name="Normalno 4 3 3 2" xfId="4391"/>
    <cellStyle name="Normalno 4 3 4" xfId="3829"/>
    <cellStyle name="Normalno 4 3 4 2" xfId="4575"/>
    <cellStyle name="Normalno 4 3 5" xfId="3930"/>
    <cellStyle name="Normalno 4 3 5 2" xfId="4612"/>
    <cellStyle name="Normalno 4 3 6" xfId="4058"/>
    <cellStyle name="Normalno 4 3 6 2" xfId="4668"/>
    <cellStyle name="Normalno 4 3 7" xfId="4095"/>
    <cellStyle name="Normalno 4 3 7 2" xfId="4697"/>
    <cellStyle name="Normalno 4 3 8" xfId="4170"/>
    <cellStyle name="Normalno 4 4" xfId="2231"/>
    <cellStyle name="Normalno 4 5" xfId="3287"/>
    <cellStyle name="Normalno 4 5 2" xfId="3830"/>
    <cellStyle name="Normalno 4 5 3" xfId="4059"/>
    <cellStyle name="Normalno 4 5 4" xfId="4096"/>
    <cellStyle name="Normalno 4 6" xfId="2227"/>
    <cellStyle name="Normalno 4_KTC-Pakrac_TC+BP_GHV-TROŠKOVNIK" xfId="2232"/>
    <cellStyle name="Normalno 40" xfId="4717"/>
    <cellStyle name="Normalno 5" xfId="166"/>
    <cellStyle name="Normalno 5 2" xfId="2234"/>
    <cellStyle name="Normalno 5 3" xfId="192"/>
    <cellStyle name="Normalno 5 4" xfId="3288"/>
    <cellStyle name="Normalno 5 4 2" xfId="3831"/>
    <cellStyle name="Normalno 5 4 3" xfId="4060"/>
    <cellStyle name="Normalno 5 4 4" xfId="4097"/>
    <cellStyle name="Normalno 5 5" xfId="2233"/>
    <cellStyle name="Normalno 5 6" xfId="190"/>
    <cellStyle name="Normalno 6" xfId="169"/>
    <cellStyle name="Normalno 6 2" xfId="2236"/>
    <cellStyle name="Normalno 6 3" xfId="4021"/>
    <cellStyle name="Normalno 6 4" xfId="2235"/>
    <cellStyle name="Normalno 7" xfId="144"/>
    <cellStyle name="Normalno 7 2" xfId="168"/>
    <cellStyle name="Normalno 7 3" xfId="2237"/>
    <cellStyle name="Normalno 7 4" xfId="189"/>
    <cellStyle name="Normalno 8" xfId="173"/>
    <cellStyle name="Normalno 8 2" xfId="2238"/>
    <cellStyle name="Normalno 8 2 2 2" xfId="4705"/>
    <cellStyle name="Normalno 9" xfId="179"/>
    <cellStyle name="Normalno 9 2" xfId="2239"/>
    <cellStyle name="Normalno 9 3" xfId="4711"/>
    <cellStyle name="Note" xfId="2240"/>
    <cellStyle name="Note 2" xfId="41"/>
    <cellStyle name="Note 2 2" xfId="2242"/>
    <cellStyle name="Note 2 2 2" xfId="4807"/>
    <cellStyle name="Note 2 3" xfId="2241"/>
    <cellStyle name="Note 2 4" xfId="4795"/>
    <cellStyle name="Note 3" xfId="2243"/>
    <cellStyle name="Note 3 10" xfId="2244"/>
    <cellStyle name="Note 3 11" xfId="2245"/>
    <cellStyle name="Note 3 12" xfId="2246"/>
    <cellStyle name="Note 3 13" xfId="2247"/>
    <cellStyle name="Note 3 14" xfId="2248"/>
    <cellStyle name="Note 3 15" xfId="2249"/>
    <cellStyle name="Note 3 16" xfId="2250"/>
    <cellStyle name="Note 3 17" xfId="2251"/>
    <cellStyle name="Note 3 18" xfId="2252"/>
    <cellStyle name="Note 3 19" xfId="2253"/>
    <cellStyle name="Note 3 2" xfId="2254"/>
    <cellStyle name="Note 3 20" xfId="4802"/>
    <cellStyle name="Note 3 3" xfId="2255"/>
    <cellStyle name="Note 3 4" xfId="2256"/>
    <cellStyle name="Note 3 5" xfId="2257"/>
    <cellStyle name="Note 3 6" xfId="2258"/>
    <cellStyle name="Note 3 7" xfId="2259"/>
    <cellStyle name="Note 3 8" xfId="2260"/>
    <cellStyle name="Note 3 9" xfId="2261"/>
    <cellStyle name="Note 4" xfId="2262"/>
    <cellStyle name="Note 4 10" xfId="2263"/>
    <cellStyle name="Note 4 11" xfId="2264"/>
    <cellStyle name="Note 4 12" xfId="2265"/>
    <cellStyle name="Note 4 13" xfId="2266"/>
    <cellStyle name="Note 4 14" xfId="2267"/>
    <cellStyle name="Note 4 15" xfId="2268"/>
    <cellStyle name="Note 4 16" xfId="2269"/>
    <cellStyle name="Note 4 2" xfId="2270"/>
    <cellStyle name="Note 4 3" xfId="2271"/>
    <cellStyle name="Note 4 4" xfId="2272"/>
    <cellStyle name="Note 4 5" xfId="2273"/>
    <cellStyle name="Note 4 5 10" xfId="2274"/>
    <cellStyle name="Note 4 5 2" xfId="2275"/>
    <cellStyle name="Note 4 5 3" xfId="2276"/>
    <cellStyle name="Note 4 5 4" xfId="2277"/>
    <cellStyle name="Note 4 5 5" xfId="2278"/>
    <cellStyle name="Note 4 5 6" xfId="2279"/>
    <cellStyle name="Note 4 5 7" xfId="2280"/>
    <cellStyle name="Note 4 5 8" xfId="2281"/>
    <cellStyle name="Note 4 5 9" xfId="2282"/>
    <cellStyle name="Note 4 6" xfId="2283"/>
    <cellStyle name="Note 4 7" xfId="2284"/>
    <cellStyle name="Note 4 8" xfId="2285"/>
    <cellStyle name="Note 4 9" xfId="2286"/>
    <cellStyle name="Note 5" xfId="2287"/>
    <cellStyle name="Note 6" xfId="4756"/>
    <cellStyle name="Notiz" xfId="2288"/>
    <cellStyle name="Notiz 2" xfId="2289"/>
    <cellStyle name="Notiz 3" xfId="2290"/>
    <cellStyle name="Notiz 4" xfId="2291"/>
    <cellStyle name="Notiz 4 2" xfId="2292"/>
    <cellStyle name="Notiz 4 3" xfId="2293"/>
    <cellStyle name="Notiz 4 4" xfId="2294"/>
    <cellStyle name="Obično 10" xfId="2295"/>
    <cellStyle name="Obično 10 2" xfId="2296"/>
    <cellStyle name="Obično 10 3" xfId="2297"/>
    <cellStyle name="Obično 11" xfId="2298"/>
    <cellStyle name="Obično 12" xfId="2299"/>
    <cellStyle name="Obično 13" xfId="2300"/>
    <cellStyle name="Obično 14" xfId="2301"/>
    <cellStyle name="Obično 15" xfId="2302"/>
    <cellStyle name="Obično 16" xfId="2303"/>
    <cellStyle name="Obično 17" xfId="2304"/>
    <cellStyle name="Obično 17 2" xfId="2305"/>
    <cellStyle name="Obično 18" xfId="2306"/>
    <cellStyle name="Obično 2" xfId="187"/>
    <cellStyle name="Obično 2 10" xfId="2308"/>
    <cellStyle name="Obično 2 11" xfId="2309"/>
    <cellStyle name="Obično 2 12" xfId="2310"/>
    <cellStyle name="Obično 2 13" xfId="2311"/>
    <cellStyle name="Obično 2 14" xfId="2312"/>
    <cellStyle name="Obično 2 15" xfId="2313"/>
    <cellStyle name="Obično 2 16" xfId="2314"/>
    <cellStyle name="Obično 2 17" xfId="2315"/>
    <cellStyle name="Obično 2 18" xfId="2316"/>
    <cellStyle name="Obično 2 19" xfId="2317"/>
    <cellStyle name="Obično 2 2" xfId="2318"/>
    <cellStyle name="Obično 2 2 10" xfId="2319"/>
    <cellStyle name="Obično 2 2 10 2" xfId="2320"/>
    <cellStyle name="Obično 2 2 10 3" xfId="2321"/>
    <cellStyle name="Obično 2 2 11" xfId="2322"/>
    <cellStyle name="Obično 2 2 11 2" xfId="2323"/>
    <cellStyle name="Obično 2 2 11 3" xfId="2324"/>
    <cellStyle name="Obično 2 2 12" xfId="2325"/>
    <cellStyle name="Obično 2 2 12 2" xfId="2326"/>
    <cellStyle name="Obično 2 2 12 3" xfId="2327"/>
    <cellStyle name="Obično 2 2 13" xfId="2328"/>
    <cellStyle name="Obično 2 2 13 2" xfId="2329"/>
    <cellStyle name="Obično 2 2 13 3" xfId="2330"/>
    <cellStyle name="Obično 2 2 14" xfId="2331"/>
    <cellStyle name="Obično 2 2 14 2" xfId="2332"/>
    <cellStyle name="Obično 2 2 14 3" xfId="2333"/>
    <cellStyle name="Obično 2 2 15" xfId="2334"/>
    <cellStyle name="Obično 2 2 15 2" xfId="2335"/>
    <cellStyle name="Obično 2 2 15 3" xfId="2336"/>
    <cellStyle name="Obično 2 2 16" xfId="2337"/>
    <cellStyle name="Obično 2 2 16 2" xfId="2338"/>
    <cellStyle name="Obično 2 2 16 3" xfId="2339"/>
    <cellStyle name="Obično 2 2 17" xfId="2340"/>
    <cellStyle name="Obično 2 2 17 2" xfId="2341"/>
    <cellStyle name="Obično 2 2 17 3" xfId="2342"/>
    <cellStyle name="Obično 2 2 18" xfId="2343"/>
    <cellStyle name="Obično 2 2 18 2" xfId="2344"/>
    <cellStyle name="Obično 2 2 18 3" xfId="2345"/>
    <cellStyle name="Obično 2 2 19" xfId="2346"/>
    <cellStyle name="Obično 2 2 19 2" xfId="2347"/>
    <cellStyle name="Obično 2 2 19 3" xfId="2348"/>
    <cellStyle name="Obično 2 2 2" xfId="2349"/>
    <cellStyle name="Obično 2 2 2 10" xfId="2350"/>
    <cellStyle name="Obično 2 2 2 11" xfId="2351"/>
    <cellStyle name="Obično 2 2 2 12" xfId="2352"/>
    <cellStyle name="Obično 2 2 2 13" xfId="2353"/>
    <cellStyle name="Obično 2 2 2 14" xfId="2354"/>
    <cellStyle name="Obično 2 2 2 15" xfId="2355"/>
    <cellStyle name="Obično 2 2 2 16" xfId="2356"/>
    <cellStyle name="Obično 2 2 2 17" xfId="2357"/>
    <cellStyle name="Obično 2 2 2 18" xfId="2358"/>
    <cellStyle name="Obično 2 2 2 2" xfId="2359"/>
    <cellStyle name="Obično 2 2 2 2 10" xfId="2360"/>
    <cellStyle name="Obično 2 2 2 2 10 2" xfId="2361"/>
    <cellStyle name="Obično 2 2 2 2 10 3" xfId="2362"/>
    <cellStyle name="Obično 2 2 2 2 11" xfId="2363"/>
    <cellStyle name="Obično 2 2 2 2 11 2" xfId="2364"/>
    <cellStyle name="Obično 2 2 2 2 11 3" xfId="2365"/>
    <cellStyle name="Obično 2 2 2 2 12" xfId="2366"/>
    <cellStyle name="Obično 2 2 2 2 12 2" xfId="2367"/>
    <cellStyle name="Obično 2 2 2 2 12 3" xfId="2368"/>
    <cellStyle name="Obično 2 2 2 2 13" xfId="2369"/>
    <cellStyle name="Obično 2 2 2 2 13 2" xfId="2370"/>
    <cellStyle name="Obično 2 2 2 2 13 3" xfId="2371"/>
    <cellStyle name="Obično 2 2 2 2 14" xfId="2372"/>
    <cellStyle name="Obično 2 2 2 2 14 2" xfId="2373"/>
    <cellStyle name="Obično 2 2 2 2 14 3" xfId="2374"/>
    <cellStyle name="Obično 2 2 2 2 15" xfId="2375"/>
    <cellStyle name="Obično 2 2 2 2 15 2" xfId="2376"/>
    <cellStyle name="Obično 2 2 2 2 15 3" xfId="2377"/>
    <cellStyle name="Obično 2 2 2 2 16" xfId="2378"/>
    <cellStyle name="Obično 2 2 2 2 2" xfId="2379"/>
    <cellStyle name="Obično 2 2 2 2 2 2" xfId="2380"/>
    <cellStyle name="Obično 2 2 2 2 2 3" xfId="2381"/>
    <cellStyle name="Obično 2 2 2 2 3" xfId="2382"/>
    <cellStyle name="Obično 2 2 2 2 3 2" xfId="2383"/>
    <cellStyle name="Obično 2 2 2 2 3 3" xfId="2384"/>
    <cellStyle name="Obično 2 2 2 2 4" xfId="2385"/>
    <cellStyle name="Obično 2 2 2 2 4 2" xfId="2386"/>
    <cellStyle name="Obično 2 2 2 2 4 3" xfId="2387"/>
    <cellStyle name="Obično 2 2 2 2 5" xfId="2388"/>
    <cellStyle name="Obično 2 2 2 2 5 2" xfId="2389"/>
    <cellStyle name="Obično 2 2 2 2 5 3" xfId="2390"/>
    <cellStyle name="Obično 2 2 2 2 6" xfId="2391"/>
    <cellStyle name="Obično 2 2 2 2 6 2" xfId="2392"/>
    <cellStyle name="Obično 2 2 2 2 6 3" xfId="2393"/>
    <cellStyle name="Obično 2 2 2 2 7" xfId="2394"/>
    <cellStyle name="Obično 2 2 2 2 7 2" xfId="2395"/>
    <cellStyle name="Obično 2 2 2 2 7 3" xfId="2396"/>
    <cellStyle name="Obično 2 2 2 2 8" xfId="2397"/>
    <cellStyle name="Obično 2 2 2 2 8 2" xfId="2398"/>
    <cellStyle name="Obično 2 2 2 2 8 3" xfId="2399"/>
    <cellStyle name="Obično 2 2 2 2 9" xfId="2400"/>
    <cellStyle name="Obično 2 2 2 2 9 2" xfId="2401"/>
    <cellStyle name="Obično 2 2 2 2 9 3" xfId="2402"/>
    <cellStyle name="Obično 2 2 2 3" xfId="2403"/>
    <cellStyle name="Obično 2 2 2 3 2" xfId="2404"/>
    <cellStyle name="Obično 2 2 2 3 3" xfId="2405"/>
    <cellStyle name="Obično 2 2 2 4" xfId="2406"/>
    <cellStyle name="Obično 2 2 2 5" xfId="2407"/>
    <cellStyle name="Obično 2 2 2 6" xfId="2408"/>
    <cellStyle name="Obično 2 2 2 7" xfId="2409"/>
    <cellStyle name="Obično 2 2 2 8" xfId="2410"/>
    <cellStyle name="Obično 2 2 2 9" xfId="2411"/>
    <cellStyle name="Obično 2 2 20" xfId="2412"/>
    <cellStyle name="Obično 2 2 20 2" xfId="2413"/>
    <cellStyle name="Obično 2 2 20 3" xfId="2414"/>
    <cellStyle name="Obično 2 2 21" xfId="2415"/>
    <cellStyle name="Obično 2 2 22" xfId="4107"/>
    <cellStyle name="Obično 2 2 3" xfId="2416"/>
    <cellStyle name="Obično 2 2 3 2" xfId="2417"/>
    <cellStyle name="Obično 2 2 3 3" xfId="2418"/>
    <cellStyle name="Obično 2 2 4" xfId="2419"/>
    <cellStyle name="Obično 2 2 4 2" xfId="2420"/>
    <cellStyle name="Obično 2 2 4 3" xfId="2421"/>
    <cellStyle name="Obično 2 2 5" xfId="2422"/>
    <cellStyle name="Obično 2 2 5 2" xfId="2423"/>
    <cellStyle name="Obično 2 2 5 3" xfId="2424"/>
    <cellStyle name="Obično 2 2 6" xfId="2425"/>
    <cellStyle name="Obično 2 2 6 2" xfId="2426"/>
    <cellStyle name="Obično 2 2 6 3" xfId="2427"/>
    <cellStyle name="Obično 2 2 7" xfId="2428"/>
    <cellStyle name="Obično 2 2 8" xfId="2429"/>
    <cellStyle name="Obično 2 2 8 2" xfId="2430"/>
    <cellStyle name="Obično 2 2 8 3" xfId="2431"/>
    <cellStyle name="Obično 2 2 9" xfId="2432"/>
    <cellStyle name="Obično 2 2 9 2" xfId="2433"/>
    <cellStyle name="Obično 2 2 9 3" xfId="2434"/>
    <cellStyle name="Obično 2 20" xfId="2435"/>
    <cellStyle name="Obično 2 21" xfId="2436"/>
    <cellStyle name="Obično 2 22" xfId="2437"/>
    <cellStyle name="Obično 2 23" xfId="2438"/>
    <cellStyle name="Obično 2 24" xfId="3289"/>
    <cellStyle name="Obično 2 25" xfId="2307"/>
    <cellStyle name="Obično 2 26" xfId="4127"/>
    <cellStyle name="Obično 2 3" xfId="2439"/>
    <cellStyle name="Obično 2 4" xfId="2440"/>
    <cellStyle name="Obično 2 5" xfId="2441"/>
    <cellStyle name="Obično 2 6" xfId="2442"/>
    <cellStyle name="Obično 2 7" xfId="2443"/>
    <cellStyle name="Obično 2 7 2" xfId="2444"/>
    <cellStyle name="Obično 2 7 3" xfId="2445"/>
    <cellStyle name="Obično 2 8" xfId="2446"/>
    <cellStyle name="Obično 2 9" xfId="2447"/>
    <cellStyle name="Obično 2_ADAM PIETKIEWICZ TROŠKOVNIK" xfId="4108"/>
    <cellStyle name="Obično 21" xfId="2448"/>
    <cellStyle name="Obično 21 2" xfId="2449"/>
    <cellStyle name="Obično 22" xfId="2450"/>
    <cellStyle name="Obično 22 2" xfId="2451"/>
    <cellStyle name="Obično 3" xfId="2452"/>
    <cellStyle name="Obično 3 10" xfId="3931"/>
    <cellStyle name="Obično 3 11" xfId="4022"/>
    <cellStyle name="Obično 3 12" xfId="4061"/>
    <cellStyle name="Obično 3 13" xfId="4098"/>
    <cellStyle name="Obično 3 2" xfId="2453"/>
    <cellStyle name="Obično 3 2 10" xfId="3833"/>
    <cellStyle name="Obično 3 2 11" xfId="3932"/>
    <cellStyle name="Obično 3 2 2" xfId="2454"/>
    <cellStyle name="Obično 3 2 2 10" xfId="3933"/>
    <cellStyle name="Obično 3 2 2 2" xfId="2455"/>
    <cellStyle name="Obično 3 2 2 2 2" xfId="2456"/>
    <cellStyle name="Obično 3 2 2 2 2 2" xfId="2817"/>
    <cellStyle name="Obično 3 2 2 2 2 3" xfId="3294"/>
    <cellStyle name="Obično 3 2 2 2 2 4" xfId="3836"/>
    <cellStyle name="Obično 3 2 2 2 2 5" xfId="3935"/>
    <cellStyle name="Obično 3 2 2 2 3" xfId="2457"/>
    <cellStyle name="Obično 3 2 2 2 3 2" xfId="2818"/>
    <cellStyle name="Obično 3 2 2 2 3 3" xfId="3295"/>
    <cellStyle name="Obično 3 2 2 2 3 4" xfId="3837"/>
    <cellStyle name="Obično 3 2 2 2 3 5" xfId="3936"/>
    <cellStyle name="Obično 3 2 2 2 4" xfId="2816"/>
    <cellStyle name="Obično 3 2 2 2 5" xfId="3293"/>
    <cellStyle name="Obično 3 2 2 2 6" xfId="3835"/>
    <cellStyle name="Obično 3 2 2 2 7" xfId="3934"/>
    <cellStyle name="Obično 3 2 2 3" xfId="2458"/>
    <cellStyle name="Obično 3 2 2 3 2" xfId="2459"/>
    <cellStyle name="Obično 3 2 2 3 2 2" xfId="2820"/>
    <cellStyle name="Obično 3 2 2 3 2 3" xfId="3297"/>
    <cellStyle name="Obično 3 2 2 3 2 4" xfId="3839"/>
    <cellStyle name="Obično 3 2 2 3 2 5" xfId="3938"/>
    <cellStyle name="Obično 3 2 2 3 3" xfId="2460"/>
    <cellStyle name="Obično 3 2 2 3 3 2" xfId="2821"/>
    <cellStyle name="Obično 3 2 2 3 3 3" xfId="3298"/>
    <cellStyle name="Obično 3 2 2 3 3 4" xfId="3840"/>
    <cellStyle name="Obično 3 2 2 3 3 5" xfId="3939"/>
    <cellStyle name="Obično 3 2 2 3 4" xfId="2819"/>
    <cellStyle name="Obično 3 2 2 3 5" xfId="3296"/>
    <cellStyle name="Obično 3 2 2 3 6" xfId="3838"/>
    <cellStyle name="Obično 3 2 2 3 7" xfId="3937"/>
    <cellStyle name="Obično 3 2 2 4" xfId="2461"/>
    <cellStyle name="Obično 3 2 2 4 2" xfId="2462"/>
    <cellStyle name="Obično 3 2 2 4 2 2" xfId="2823"/>
    <cellStyle name="Obično 3 2 2 4 2 3" xfId="3300"/>
    <cellStyle name="Obično 3 2 2 4 2 4" xfId="3842"/>
    <cellStyle name="Obično 3 2 2 4 2 5" xfId="3941"/>
    <cellStyle name="Obično 3 2 2 4 3" xfId="2822"/>
    <cellStyle name="Obično 3 2 2 4 4" xfId="3299"/>
    <cellStyle name="Obično 3 2 2 4 5" xfId="3841"/>
    <cellStyle name="Obično 3 2 2 4 6" xfId="3940"/>
    <cellStyle name="Obično 3 2 2 5" xfId="2463"/>
    <cellStyle name="Obično 3 2 2 5 2" xfId="2824"/>
    <cellStyle name="Obično 3 2 2 5 3" xfId="3301"/>
    <cellStyle name="Obično 3 2 2 5 4" xfId="3843"/>
    <cellStyle name="Obično 3 2 2 5 5" xfId="3942"/>
    <cellStyle name="Obično 3 2 2 6" xfId="2464"/>
    <cellStyle name="Obično 3 2 2 6 2" xfId="2825"/>
    <cellStyle name="Obično 3 2 2 6 3" xfId="3302"/>
    <cellStyle name="Obično 3 2 2 6 4" xfId="3844"/>
    <cellStyle name="Obično 3 2 2 6 5" xfId="3943"/>
    <cellStyle name="Obično 3 2 2 7" xfId="2815"/>
    <cellStyle name="Obično 3 2 2 8" xfId="3292"/>
    <cellStyle name="Obično 3 2 2 9" xfId="3834"/>
    <cellStyle name="Obično 3 2 3" xfId="2465"/>
    <cellStyle name="Obično 3 2 3 2" xfId="2466"/>
    <cellStyle name="Obično 3 2 3 2 2" xfId="2467"/>
    <cellStyle name="Obično 3 2 3 2 2 2" xfId="2828"/>
    <cellStyle name="Obično 3 2 3 2 2 3" xfId="3305"/>
    <cellStyle name="Obično 3 2 3 2 2 4" xfId="3847"/>
    <cellStyle name="Obično 3 2 3 2 2 5" xfId="3946"/>
    <cellStyle name="Obično 3 2 3 2 3" xfId="2468"/>
    <cellStyle name="Obično 3 2 3 2 3 2" xfId="2829"/>
    <cellStyle name="Obično 3 2 3 2 3 3" xfId="3306"/>
    <cellStyle name="Obično 3 2 3 2 3 4" xfId="3848"/>
    <cellStyle name="Obično 3 2 3 2 3 5" xfId="3947"/>
    <cellStyle name="Obično 3 2 3 2 4" xfId="2827"/>
    <cellStyle name="Obično 3 2 3 2 5" xfId="3304"/>
    <cellStyle name="Obično 3 2 3 2 6" xfId="3846"/>
    <cellStyle name="Obično 3 2 3 2 7" xfId="3945"/>
    <cellStyle name="Obično 3 2 3 3" xfId="2469"/>
    <cellStyle name="Obično 3 2 3 3 2" xfId="2470"/>
    <cellStyle name="Obično 3 2 3 3 2 2" xfId="2831"/>
    <cellStyle name="Obično 3 2 3 3 2 3" xfId="3308"/>
    <cellStyle name="Obično 3 2 3 3 2 4" xfId="3850"/>
    <cellStyle name="Obično 3 2 3 3 2 5" xfId="3949"/>
    <cellStyle name="Obično 3 2 3 3 3" xfId="2830"/>
    <cellStyle name="Obično 3 2 3 3 4" xfId="3307"/>
    <cellStyle name="Obično 3 2 3 3 5" xfId="3849"/>
    <cellStyle name="Obično 3 2 3 3 6" xfId="3948"/>
    <cellStyle name="Obično 3 2 3 4" xfId="2471"/>
    <cellStyle name="Obično 3 2 3 4 2" xfId="2832"/>
    <cellStyle name="Obično 3 2 3 4 3" xfId="3309"/>
    <cellStyle name="Obično 3 2 3 4 4" xfId="3851"/>
    <cellStyle name="Obično 3 2 3 4 5" xfId="3950"/>
    <cellStyle name="Obično 3 2 3 5" xfId="2472"/>
    <cellStyle name="Obično 3 2 3 5 2" xfId="2833"/>
    <cellStyle name="Obično 3 2 3 5 3" xfId="3310"/>
    <cellStyle name="Obično 3 2 3 5 4" xfId="3852"/>
    <cellStyle name="Obično 3 2 3 5 5" xfId="3951"/>
    <cellStyle name="Obično 3 2 3 6" xfId="2826"/>
    <cellStyle name="Obično 3 2 3 7" xfId="3303"/>
    <cellStyle name="Obično 3 2 3 8" xfId="3845"/>
    <cellStyle name="Obično 3 2 3 9" xfId="3944"/>
    <cellStyle name="Obično 3 2 4" xfId="2473"/>
    <cellStyle name="Obično 3 2 4 2" xfId="2474"/>
    <cellStyle name="Obično 3 2 4 2 2" xfId="2835"/>
    <cellStyle name="Obično 3 2 4 2 3" xfId="3312"/>
    <cellStyle name="Obično 3 2 4 2 4" xfId="3854"/>
    <cellStyle name="Obično 3 2 4 2 5" xfId="3953"/>
    <cellStyle name="Obično 3 2 4 3" xfId="2475"/>
    <cellStyle name="Obično 3 2 4 3 2" xfId="2836"/>
    <cellStyle name="Obično 3 2 4 3 3" xfId="3313"/>
    <cellStyle name="Obično 3 2 4 3 4" xfId="3855"/>
    <cellStyle name="Obično 3 2 4 3 5" xfId="3954"/>
    <cellStyle name="Obično 3 2 4 4" xfId="2834"/>
    <cellStyle name="Obično 3 2 4 5" xfId="3311"/>
    <cellStyle name="Obično 3 2 4 6" xfId="3853"/>
    <cellStyle name="Obično 3 2 4 7" xfId="3952"/>
    <cellStyle name="Obično 3 2 5" xfId="2476"/>
    <cellStyle name="Obično 3 2 5 2" xfId="2477"/>
    <cellStyle name="Obično 3 2 5 2 2" xfId="2838"/>
    <cellStyle name="Obično 3 2 5 2 3" xfId="3315"/>
    <cellStyle name="Obično 3 2 5 2 4" xfId="3857"/>
    <cellStyle name="Obično 3 2 5 2 5" xfId="3956"/>
    <cellStyle name="Obično 3 2 5 3" xfId="2837"/>
    <cellStyle name="Obično 3 2 5 4" xfId="3314"/>
    <cellStyle name="Obično 3 2 5 5" xfId="3856"/>
    <cellStyle name="Obično 3 2 5 6" xfId="3955"/>
    <cellStyle name="Obično 3 2 6" xfId="2478"/>
    <cellStyle name="Obično 3 2 6 2" xfId="2839"/>
    <cellStyle name="Obično 3 2 6 3" xfId="3316"/>
    <cellStyle name="Obično 3 2 6 4" xfId="3858"/>
    <cellStyle name="Obično 3 2 6 5" xfId="3957"/>
    <cellStyle name="Obično 3 2 7" xfId="2479"/>
    <cellStyle name="Obično 3 2 7 2" xfId="2840"/>
    <cellStyle name="Obično 3 2 7 3" xfId="3317"/>
    <cellStyle name="Obično 3 2 7 4" xfId="3859"/>
    <cellStyle name="Obično 3 2 7 5" xfId="3958"/>
    <cellStyle name="Obično 3 2 8" xfId="2814"/>
    <cellStyle name="Obično 3 2 9" xfId="3291"/>
    <cellStyle name="Obično 3 3" xfId="2480"/>
    <cellStyle name="Obično 3 3 10" xfId="3860"/>
    <cellStyle name="Obično 3 3 11" xfId="3959"/>
    <cellStyle name="Obično 3 3 2" xfId="2481"/>
    <cellStyle name="Obično 3 3 2 10" xfId="3960"/>
    <cellStyle name="Obično 3 3 2 2" xfId="2482"/>
    <cellStyle name="Obično 3 3 2 2 2" xfId="2483"/>
    <cellStyle name="Obično 3 3 2 2 2 2" xfId="2844"/>
    <cellStyle name="Obično 3 3 2 2 2 3" xfId="3321"/>
    <cellStyle name="Obično 3 3 2 2 2 4" xfId="3863"/>
    <cellStyle name="Obično 3 3 2 2 2 5" xfId="3962"/>
    <cellStyle name="Obično 3 3 2 2 3" xfId="2484"/>
    <cellStyle name="Obično 3 3 2 2 3 2" xfId="2845"/>
    <cellStyle name="Obično 3 3 2 2 3 3" xfId="3322"/>
    <cellStyle name="Obično 3 3 2 2 3 4" xfId="3864"/>
    <cellStyle name="Obično 3 3 2 2 3 5" xfId="3963"/>
    <cellStyle name="Obično 3 3 2 2 4" xfId="2843"/>
    <cellStyle name="Obično 3 3 2 2 5" xfId="3320"/>
    <cellStyle name="Obično 3 3 2 2 6" xfId="3862"/>
    <cellStyle name="Obično 3 3 2 2 7" xfId="3961"/>
    <cellStyle name="Obično 3 3 2 3" xfId="2485"/>
    <cellStyle name="Obično 3 3 2 3 2" xfId="2486"/>
    <cellStyle name="Obično 3 3 2 3 2 2" xfId="2847"/>
    <cellStyle name="Obično 3 3 2 3 2 3" xfId="3324"/>
    <cellStyle name="Obično 3 3 2 3 2 4" xfId="3866"/>
    <cellStyle name="Obično 3 3 2 3 2 5" xfId="3965"/>
    <cellStyle name="Obično 3 3 2 3 3" xfId="2487"/>
    <cellStyle name="Obično 3 3 2 3 3 2" xfId="2848"/>
    <cellStyle name="Obično 3 3 2 3 3 3" xfId="3325"/>
    <cellStyle name="Obično 3 3 2 3 3 4" xfId="3867"/>
    <cellStyle name="Obično 3 3 2 3 3 5" xfId="3966"/>
    <cellStyle name="Obično 3 3 2 3 4" xfId="2846"/>
    <cellStyle name="Obično 3 3 2 3 5" xfId="3323"/>
    <cellStyle name="Obično 3 3 2 3 6" xfId="3865"/>
    <cellStyle name="Obično 3 3 2 3 7" xfId="3964"/>
    <cellStyle name="Obično 3 3 2 4" xfId="2488"/>
    <cellStyle name="Obično 3 3 2 4 2" xfId="2489"/>
    <cellStyle name="Obično 3 3 2 4 2 2" xfId="2850"/>
    <cellStyle name="Obično 3 3 2 4 2 3" xfId="3327"/>
    <cellStyle name="Obično 3 3 2 4 2 4" xfId="3869"/>
    <cellStyle name="Obično 3 3 2 4 2 5" xfId="3968"/>
    <cellStyle name="Obično 3 3 2 4 3" xfId="2849"/>
    <cellStyle name="Obično 3 3 2 4 4" xfId="3326"/>
    <cellStyle name="Obično 3 3 2 4 5" xfId="3868"/>
    <cellStyle name="Obično 3 3 2 4 6" xfId="3967"/>
    <cellStyle name="Obično 3 3 2 5" xfId="2490"/>
    <cellStyle name="Obično 3 3 2 5 2" xfId="2851"/>
    <cellStyle name="Obično 3 3 2 5 3" xfId="3328"/>
    <cellStyle name="Obično 3 3 2 5 4" xfId="3870"/>
    <cellStyle name="Obično 3 3 2 5 5" xfId="3969"/>
    <cellStyle name="Obično 3 3 2 6" xfId="2491"/>
    <cellStyle name="Obično 3 3 2 6 2" xfId="2852"/>
    <cellStyle name="Obično 3 3 2 6 3" xfId="3329"/>
    <cellStyle name="Obično 3 3 2 6 4" xfId="3871"/>
    <cellStyle name="Obično 3 3 2 6 5" xfId="3970"/>
    <cellStyle name="Obično 3 3 2 7" xfId="2842"/>
    <cellStyle name="Obično 3 3 2 8" xfId="3319"/>
    <cellStyle name="Obično 3 3 2 9" xfId="3861"/>
    <cellStyle name="Obično 3 3 3" xfId="2492"/>
    <cellStyle name="Obično 3 3 3 2" xfId="2493"/>
    <cellStyle name="Obično 3 3 3 2 2" xfId="2494"/>
    <cellStyle name="Obično 3 3 3 2 2 2" xfId="2855"/>
    <cellStyle name="Obično 3 3 3 2 2 3" xfId="3332"/>
    <cellStyle name="Obično 3 3 3 2 2 4" xfId="3874"/>
    <cellStyle name="Obično 3 3 3 2 2 5" xfId="3973"/>
    <cellStyle name="Obično 3 3 3 2 3" xfId="2495"/>
    <cellStyle name="Obično 3 3 3 2 3 2" xfId="2856"/>
    <cellStyle name="Obično 3 3 3 2 3 3" xfId="3333"/>
    <cellStyle name="Obično 3 3 3 2 3 4" xfId="3875"/>
    <cellStyle name="Obično 3 3 3 2 3 5" xfId="3974"/>
    <cellStyle name="Obično 3 3 3 2 4" xfId="2854"/>
    <cellStyle name="Obično 3 3 3 2 5" xfId="3331"/>
    <cellStyle name="Obično 3 3 3 2 6" xfId="3873"/>
    <cellStyle name="Obično 3 3 3 2 7" xfId="3972"/>
    <cellStyle name="Obično 3 3 3 3" xfId="2496"/>
    <cellStyle name="Obično 3 3 3 3 2" xfId="2497"/>
    <cellStyle name="Obično 3 3 3 3 2 2" xfId="2858"/>
    <cellStyle name="Obično 3 3 3 3 2 3" xfId="3335"/>
    <cellStyle name="Obično 3 3 3 3 2 4" xfId="3877"/>
    <cellStyle name="Obično 3 3 3 3 2 5" xfId="3976"/>
    <cellStyle name="Obično 3 3 3 3 3" xfId="2857"/>
    <cellStyle name="Obično 3 3 3 3 4" xfId="3334"/>
    <cellStyle name="Obično 3 3 3 3 5" xfId="3876"/>
    <cellStyle name="Obično 3 3 3 3 6" xfId="3975"/>
    <cellStyle name="Obično 3 3 3 4" xfId="2498"/>
    <cellStyle name="Obično 3 3 3 4 2" xfId="2859"/>
    <cellStyle name="Obično 3 3 3 4 3" xfId="3336"/>
    <cellStyle name="Obično 3 3 3 4 4" xfId="3878"/>
    <cellStyle name="Obično 3 3 3 4 5" xfId="3977"/>
    <cellStyle name="Obično 3 3 3 5" xfId="2499"/>
    <cellStyle name="Obično 3 3 3 5 2" xfId="2860"/>
    <cellStyle name="Obično 3 3 3 5 3" xfId="3337"/>
    <cellStyle name="Obično 3 3 3 5 4" xfId="3879"/>
    <cellStyle name="Obično 3 3 3 5 5" xfId="3978"/>
    <cellStyle name="Obično 3 3 3 6" xfId="2853"/>
    <cellStyle name="Obično 3 3 3 7" xfId="3330"/>
    <cellStyle name="Obično 3 3 3 8" xfId="3872"/>
    <cellStyle name="Obično 3 3 3 9" xfId="3971"/>
    <cellStyle name="Obično 3 3 4" xfId="2500"/>
    <cellStyle name="Obično 3 3 4 2" xfId="2501"/>
    <cellStyle name="Obično 3 3 4 2 2" xfId="2862"/>
    <cellStyle name="Obično 3 3 4 2 3" xfId="3339"/>
    <cellStyle name="Obično 3 3 4 2 4" xfId="3881"/>
    <cellStyle name="Obično 3 3 4 2 5" xfId="3980"/>
    <cellStyle name="Obično 3 3 4 3" xfId="2502"/>
    <cellStyle name="Obično 3 3 4 3 2" xfId="2863"/>
    <cellStyle name="Obično 3 3 4 3 3" xfId="3340"/>
    <cellStyle name="Obično 3 3 4 3 4" xfId="3882"/>
    <cellStyle name="Obično 3 3 4 3 5" xfId="3981"/>
    <cellStyle name="Obično 3 3 4 4" xfId="2861"/>
    <cellStyle name="Obično 3 3 4 5" xfId="3338"/>
    <cellStyle name="Obično 3 3 4 6" xfId="3880"/>
    <cellStyle name="Obično 3 3 4 7" xfId="3979"/>
    <cellStyle name="Obično 3 3 5" xfId="2503"/>
    <cellStyle name="Obično 3 3 5 2" xfId="2504"/>
    <cellStyle name="Obično 3 3 5 2 2" xfId="2865"/>
    <cellStyle name="Obično 3 3 5 2 3" xfId="3342"/>
    <cellStyle name="Obično 3 3 5 2 4" xfId="3884"/>
    <cellStyle name="Obično 3 3 5 2 5" xfId="3983"/>
    <cellStyle name="Obično 3 3 5 3" xfId="2864"/>
    <cellStyle name="Obično 3 3 5 4" xfId="3341"/>
    <cellStyle name="Obično 3 3 5 5" xfId="3883"/>
    <cellStyle name="Obično 3 3 5 6" xfId="3982"/>
    <cellStyle name="Obično 3 3 6" xfId="2505"/>
    <cellStyle name="Obično 3 3 6 2" xfId="2866"/>
    <cellStyle name="Obično 3 3 6 3" xfId="3343"/>
    <cellStyle name="Obično 3 3 6 4" xfId="3885"/>
    <cellStyle name="Obično 3 3 6 5" xfId="3984"/>
    <cellStyle name="Obično 3 3 7" xfId="2506"/>
    <cellStyle name="Obično 3 3 7 2" xfId="2867"/>
    <cellStyle name="Obično 3 3 7 3" xfId="3344"/>
    <cellStyle name="Obično 3 3 7 4" xfId="3886"/>
    <cellStyle name="Obično 3 3 7 5" xfId="3985"/>
    <cellStyle name="Obično 3 3 8" xfId="2841"/>
    <cellStyle name="Obično 3 3 9" xfId="3318"/>
    <cellStyle name="Obično 3 4" xfId="2507"/>
    <cellStyle name="Obično 3 5" xfId="2508"/>
    <cellStyle name="Obično 3 6" xfId="2509"/>
    <cellStyle name="Obično 3 7" xfId="2813"/>
    <cellStyle name="Obično 3 8" xfId="3290"/>
    <cellStyle name="Obično 3 9" xfId="3832"/>
    <cellStyle name="Obično 4" xfId="2510"/>
    <cellStyle name="Obično 4 2" xfId="2511"/>
    <cellStyle name="Obično 4 3" xfId="2512"/>
    <cellStyle name="Obično 4 4" xfId="4023"/>
    <cellStyle name="Obično 5" xfId="2513"/>
    <cellStyle name="Obično 5 2" xfId="2514"/>
    <cellStyle name="Obično 5 3" xfId="2515"/>
    <cellStyle name="Obično 5 4" xfId="2516"/>
    <cellStyle name="Obično 6" xfId="2517"/>
    <cellStyle name="Obično 7" xfId="2518"/>
    <cellStyle name="Obično 7 2" xfId="2519"/>
    <cellStyle name="Obično 7 3" xfId="2520"/>
    <cellStyle name="Obično 8" xfId="2521"/>
    <cellStyle name="Obično 8 2" xfId="2522"/>
    <cellStyle name="Obično 8 3" xfId="2523"/>
    <cellStyle name="Obično 8 4" xfId="2524"/>
    <cellStyle name="Obično 9" xfId="2525"/>
    <cellStyle name="Obično__predložakTroškovnik Stubica by VELJKO 29_3" xfId="2526"/>
    <cellStyle name="Obično_Sheet1" xfId="145"/>
    <cellStyle name="Output" xfId="2527"/>
    <cellStyle name="Output 2" xfId="42"/>
    <cellStyle name="Output 2 2" xfId="2529"/>
    <cellStyle name="Output 2 2 2" xfId="4808"/>
    <cellStyle name="Output 2 3" xfId="2528"/>
    <cellStyle name="Output 2 4" xfId="4796"/>
    <cellStyle name="Output 3" xfId="2530"/>
    <cellStyle name="Output 3 10" xfId="2531"/>
    <cellStyle name="Output 3 11" xfId="2532"/>
    <cellStyle name="Output 3 12" xfId="2533"/>
    <cellStyle name="Output 3 13" xfId="2534"/>
    <cellStyle name="Output 3 14" xfId="2535"/>
    <cellStyle name="Output 3 15" xfId="2536"/>
    <cellStyle name="Output 3 16" xfId="2537"/>
    <cellStyle name="Output 3 17" xfId="2538"/>
    <cellStyle name="Output 3 18" xfId="2539"/>
    <cellStyle name="Output 3 19" xfId="2540"/>
    <cellStyle name="Output 3 2" xfId="2541"/>
    <cellStyle name="Output 3 20" xfId="4803"/>
    <cellStyle name="Output 3 3" xfId="2542"/>
    <cellStyle name="Output 3 4" xfId="2543"/>
    <cellStyle name="Output 3 5" xfId="2544"/>
    <cellStyle name="Output 3 6" xfId="2545"/>
    <cellStyle name="Output 3 7" xfId="2546"/>
    <cellStyle name="Output 3 8" xfId="2547"/>
    <cellStyle name="Output 3 9" xfId="2548"/>
    <cellStyle name="Output 4" xfId="2549"/>
    <cellStyle name="Output 4 10" xfId="2550"/>
    <cellStyle name="Output 4 11" xfId="2551"/>
    <cellStyle name="Output 4 12" xfId="2552"/>
    <cellStyle name="Output 4 13" xfId="2553"/>
    <cellStyle name="Output 4 14" xfId="2554"/>
    <cellStyle name="Output 4 15" xfId="2555"/>
    <cellStyle name="Output 4 16" xfId="2556"/>
    <cellStyle name="Output 4 2" xfId="2557"/>
    <cellStyle name="Output 4 3" xfId="2558"/>
    <cellStyle name="Output 4 4" xfId="2559"/>
    <cellStyle name="Output 4 5" xfId="2560"/>
    <cellStyle name="Output 4 6" xfId="2561"/>
    <cellStyle name="Output 4 7" xfId="2562"/>
    <cellStyle name="Output 4 8" xfId="2563"/>
    <cellStyle name="Output 4 9" xfId="2564"/>
    <cellStyle name="Output 5" xfId="4757"/>
    <cellStyle name="Percent [0]" xfId="2565"/>
    <cellStyle name="Percent [00]" xfId="2566"/>
    <cellStyle name="Percent [2]" xfId="2567"/>
    <cellStyle name="Percent 2" xfId="2568"/>
    <cellStyle name="Percent 2 2" xfId="2569"/>
    <cellStyle name="Percent 2 2 2" xfId="2570"/>
    <cellStyle name="Percent 2 3" xfId="2571"/>
    <cellStyle name="Percent 2 4" xfId="2572"/>
    <cellStyle name="Percent 3" xfId="4809"/>
    <cellStyle name="Percent 4" xfId="4813"/>
    <cellStyle name="Postotak 2" xfId="2573"/>
    <cellStyle name="Postotak 2 2" xfId="2574"/>
    <cellStyle name="Povezana ćelija 2" xfId="2575"/>
    <cellStyle name="PrePop Currency (0)" xfId="2576"/>
    <cellStyle name="PrePop Currency (2)" xfId="2577"/>
    <cellStyle name="PrePop Units (0)" xfId="2578"/>
    <cellStyle name="PrePop Units (1)" xfId="2579"/>
    <cellStyle name="PrePop Units (2)" xfId="2580"/>
    <cellStyle name="Provjera ćelije 2" xfId="2581"/>
    <cellStyle name="Schlecht" xfId="2582"/>
    <cellStyle name="Standard" xfId="2583"/>
    <cellStyle name="Standard 2" xfId="4111"/>
    <cellStyle name="Standard 3" xfId="3345"/>
    <cellStyle name="Standard_Kastela-Trogir-III-E-Recapitulation" xfId="43"/>
    <cellStyle name="Stil 1" xfId="74"/>
    <cellStyle name="Stil 1 2" xfId="2584"/>
    <cellStyle name="Style 1" xfId="44"/>
    <cellStyle name="Style 1 2" xfId="2585"/>
    <cellStyle name="TableStyleLight1" xfId="125"/>
    <cellStyle name="Tekst objašnjenja 2" xfId="2586"/>
    <cellStyle name="Tekst objašnjenja 2 2" xfId="4119"/>
    <cellStyle name="Tekst upozorenja 2" xfId="2587"/>
    <cellStyle name="Tekst upozorenja 2 2" xfId="4024"/>
    <cellStyle name="Text Indent A" xfId="2588"/>
    <cellStyle name="Text Indent B" xfId="2589"/>
    <cellStyle name="Text Indent C" xfId="2590"/>
    <cellStyle name="Title" xfId="2591"/>
    <cellStyle name="Title 2" xfId="45"/>
    <cellStyle name="Title 2 2" xfId="2593"/>
    <cellStyle name="Title 2 3" xfId="2592"/>
    <cellStyle name="Title 3" xfId="2594"/>
    <cellStyle name="Title 3 10" xfId="2595"/>
    <cellStyle name="Title 3 11" xfId="2596"/>
    <cellStyle name="Title 3 12" xfId="2597"/>
    <cellStyle name="Title 3 13" xfId="2598"/>
    <cellStyle name="Title 3 14" xfId="2599"/>
    <cellStyle name="Title 3 15" xfId="2600"/>
    <cellStyle name="Title 3 16" xfId="2601"/>
    <cellStyle name="Title 3 17" xfId="2602"/>
    <cellStyle name="Title 3 18" xfId="2603"/>
    <cellStyle name="Title 3 19" xfId="2604"/>
    <cellStyle name="Title 3 2" xfId="2605"/>
    <cellStyle name="Title 3 3" xfId="2606"/>
    <cellStyle name="Title 3 4" xfId="2607"/>
    <cellStyle name="Title 3 5" xfId="2608"/>
    <cellStyle name="Title 3 6" xfId="2609"/>
    <cellStyle name="Title 3 7" xfId="2610"/>
    <cellStyle name="Title 3 8" xfId="2611"/>
    <cellStyle name="Title 3 9" xfId="2612"/>
    <cellStyle name="Title 4" xfId="2613"/>
    <cellStyle name="Title 4 10" xfId="2614"/>
    <cellStyle name="Title 4 11" xfId="2615"/>
    <cellStyle name="Title 4 12" xfId="2616"/>
    <cellStyle name="Title 4 13" xfId="2617"/>
    <cellStyle name="Title 4 14" xfId="2618"/>
    <cellStyle name="Title 4 15" xfId="2619"/>
    <cellStyle name="Title 4 16" xfId="2620"/>
    <cellStyle name="Title 4 2" xfId="2621"/>
    <cellStyle name="Title 4 3" xfId="2622"/>
    <cellStyle name="Title 4 4" xfId="2623"/>
    <cellStyle name="Title 4 5" xfId="2624"/>
    <cellStyle name="Title 4 6" xfId="2625"/>
    <cellStyle name="Title 4 7" xfId="2626"/>
    <cellStyle name="Title 4 8" xfId="2627"/>
    <cellStyle name="Title 4 9" xfId="2628"/>
    <cellStyle name="Title 5" xfId="4758"/>
    <cellStyle name="Total" xfId="2629"/>
    <cellStyle name="Total 2" xfId="46"/>
    <cellStyle name="Total 2 2" xfId="2631"/>
    <cellStyle name="Total 2 3" xfId="2630"/>
    <cellStyle name="Total 2 4" xfId="4804"/>
    <cellStyle name="Total 3" xfId="2632"/>
    <cellStyle name="Total 3 10" xfId="2633"/>
    <cellStyle name="Total 3 11" xfId="2634"/>
    <cellStyle name="Total 3 12" xfId="2635"/>
    <cellStyle name="Total 3 13" xfId="2636"/>
    <cellStyle name="Total 3 14" xfId="2637"/>
    <cellStyle name="Total 3 15" xfId="2638"/>
    <cellStyle name="Total 3 16" xfId="2639"/>
    <cellStyle name="Total 3 17" xfId="2640"/>
    <cellStyle name="Total 3 18" xfId="2641"/>
    <cellStyle name="Total 3 19" xfId="2642"/>
    <cellStyle name="Total 3 2" xfId="2643"/>
    <cellStyle name="Total 3 3" xfId="2644"/>
    <cellStyle name="Total 3 4" xfId="2645"/>
    <cellStyle name="Total 3 5" xfId="2646"/>
    <cellStyle name="Total 3 6" xfId="2647"/>
    <cellStyle name="Total 3 7" xfId="2648"/>
    <cellStyle name="Total 3 8" xfId="2649"/>
    <cellStyle name="Total 3 9" xfId="2650"/>
    <cellStyle name="Total 4" xfId="2651"/>
    <cellStyle name="Total 4 10" xfId="2652"/>
    <cellStyle name="Total 4 11" xfId="2653"/>
    <cellStyle name="Total 4 12" xfId="2654"/>
    <cellStyle name="Total 4 13" xfId="2655"/>
    <cellStyle name="Total 4 14" xfId="2656"/>
    <cellStyle name="Total 4 15" xfId="2657"/>
    <cellStyle name="Total 4 16" xfId="2658"/>
    <cellStyle name="Total 4 2" xfId="2659"/>
    <cellStyle name="Total 4 3" xfId="2660"/>
    <cellStyle name="Total 4 4" xfId="2661"/>
    <cellStyle name="Total 4 5" xfId="2662"/>
    <cellStyle name="Total 4 6" xfId="2663"/>
    <cellStyle name="Total 4 7" xfId="2664"/>
    <cellStyle name="Total 4 8" xfId="2665"/>
    <cellStyle name="Total 4 9" xfId="2666"/>
    <cellStyle name="Total 5" xfId="4759"/>
    <cellStyle name="Überschrift" xfId="2667"/>
    <cellStyle name="Überschrift 1" xfId="2668"/>
    <cellStyle name="Überschrift 2" xfId="2669"/>
    <cellStyle name="Überschrift 3" xfId="2670"/>
    <cellStyle name="Überschrift 4" xfId="2671"/>
    <cellStyle name="Ukupni zbroj 2" xfId="2672"/>
    <cellStyle name="Unos 2" xfId="2673"/>
    <cellStyle name="Valuta 2" xfId="181"/>
    <cellStyle name="Valuta 2 2" xfId="2674"/>
    <cellStyle name="Valuta 3" xfId="4133"/>
    <cellStyle name="Valuta 4" xfId="184"/>
    <cellStyle name="Verknüpfte Zelle" xfId="2675"/>
    <cellStyle name="Währung [0]_RESULTS" xfId="2676"/>
    <cellStyle name="Währung_RESULTS" xfId="2677"/>
    <cellStyle name="Warnender Text" xfId="2678"/>
    <cellStyle name="Warning Text" xfId="2679"/>
    <cellStyle name="Warning Text 2" xfId="47"/>
    <cellStyle name="Warning Text 3" xfId="2680"/>
    <cellStyle name="Warning Text 3 10" xfId="2681"/>
    <cellStyle name="Warning Text 3 11" xfId="2682"/>
    <cellStyle name="Warning Text 3 12" xfId="2683"/>
    <cellStyle name="Warning Text 3 13" xfId="2684"/>
    <cellStyle name="Warning Text 3 14" xfId="2685"/>
    <cellStyle name="Warning Text 3 15" xfId="2686"/>
    <cellStyle name="Warning Text 3 16" xfId="2687"/>
    <cellStyle name="Warning Text 3 17" xfId="2688"/>
    <cellStyle name="Warning Text 3 18" xfId="2689"/>
    <cellStyle name="Warning Text 3 19" xfId="2690"/>
    <cellStyle name="Warning Text 3 2" xfId="2691"/>
    <cellStyle name="Warning Text 3 3" xfId="2692"/>
    <cellStyle name="Warning Text 3 4" xfId="2693"/>
    <cellStyle name="Warning Text 3 5" xfId="2694"/>
    <cellStyle name="Warning Text 3 6" xfId="2695"/>
    <cellStyle name="Warning Text 3 7" xfId="2696"/>
    <cellStyle name="Warning Text 3 8" xfId="2697"/>
    <cellStyle name="Warning Text 3 9" xfId="2698"/>
    <cellStyle name="Warning Text 4" xfId="2699"/>
    <cellStyle name="Warning Text 4 10" xfId="2700"/>
    <cellStyle name="Warning Text 4 11" xfId="2701"/>
    <cellStyle name="Warning Text 4 12" xfId="2702"/>
    <cellStyle name="Warning Text 4 13" xfId="2703"/>
    <cellStyle name="Warning Text 4 14" xfId="2704"/>
    <cellStyle name="Warning Text 4 15" xfId="2705"/>
    <cellStyle name="Warning Text 4 16" xfId="2706"/>
    <cellStyle name="Warning Text 4 2" xfId="2707"/>
    <cellStyle name="Warning Text 4 3" xfId="2708"/>
    <cellStyle name="Warning Text 4 4" xfId="2709"/>
    <cellStyle name="Warning Text 4 5" xfId="2710"/>
    <cellStyle name="Warning Text 4 6" xfId="2711"/>
    <cellStyle name="Warning Text 4 7" xfId="2712"/>
    <cellStyle name="Warning Text 4 8" xfId="2713"/>
    <cellStyle name="Warning Text 4 9" xfId="2714"/>
    <cellStyle name="Zarez [0] 2" xfId="4708"/>
    <cellStyle name="Zarez 10" xfId="2716"/>
    <cellStyle name="Zarez 10 2" xfId="2717"/>
    <cellStyle name="Zarez 10 2 2" xfId="3346"/>
    <cellStyle name="Zarez 10 2 3" xfId="3347"/>
    <cellStyle name="Zarez 10 2 4" xfId="3348"/>
    <cellStyle name="Zarez 10 2 5" xfId="3349"/>
    <cellStyle name="Zarez 10 2 6" xfId="3350"/>
    <cellStyle name="Zarez 10 3" xfId="2718"/>
    <cellStyle name="Zarez 10 3 2" xfId="3351"/>
    <cellStyle name="Zarez 10 3 3" xfId="3352"/>
    <cellStyle name="Zarez 10 3 4" xfId="3353"/>
    <cellStyle name="Zarez 10 3 5" xfId="3354"/>
    <cellStyle name="Zarez 10 3 6" xfId="3355"/>
    <cellStyle name="Zarez 10 4" xfId="3356"/>
    <cellStyle name="Zarez 10 5" xfId="3357"/>
    <cellStyle name="Zarez 10 6" xfId="3358"/>
    <cellStyle name="Zarez 10 7" xfId="3359"/>
    <cellStyle name="Zarez 10 8" xfId="3360"/>
    <cellStyle name="Zarez 11" xfId="3361"/>
    <cellStyle name="Zarez 12" xfId="3362"/>
    <cellStyle name="Zarez 13" xfId="3363"/>
    <cellStyle name="Zarez 14" xfId="3364"/>
    <cellStyle name="Zarez 15" xfId="3887"/>
    <cellStyle name="Zarez 16" xfId="4102"/>
    <cellStyle name="Zarez 17" xfId="4699"/>
    <cellStyle name="Zarez 18" xfId="2719"/>
    <cellStyle name="Zarez 18 2" xfId="2720"/>
    <cellStyle name="Zarez 18 2 2" xfId="3365"/>
    <cellStyle name="Zarez 18 2 3" xfId="3366"/>
    <cellStyle name="Zarez 18 2 4" xfId="3367"/>
    <cellStyle name="Zarez 18 2 5" xfId="3368"/>
    <cellStyle name="Zarez 18 2 6" xfId="3369"/>
    <cellStyle name="Zarez 18 3" xfId="3370"/>
    <cellStyle name="Zarez 18 4" xfId="3371"/>
    <cellStyle name="Zarez 18 5" xfId="3372"/>
    <cellStyle name="Zarez 18 6" xfId="3373"/>
    <cellStyle name="Zarez 18 7" xfId="3374"/>
    <cellStyle name="Zarez 2" xfId="114"/>
    <cellStyle name="Zarez 2 10" xfId="2721"/>
    <cellStyle name="Zarez 2 10 2" xfId="2722"/>
    <cellStyle name="Zarez 2 10 2 2" xfId="3375"/>
    <cellStyle name="Zarez 2 10 2 3" xfId="3376"/>
    <cellStyle name="Zarez 2 10 2 4" xfId="3377"/>
    <cellStyle name="Zarez 2 10 2 5" xfId="3378"/>
    <cellStyle name="Zarez 2 10 2 6" xfId="3379"/>
    <cellStyle name="Zarez 2 10 3" xfId="2723"/>
    <cellStyle name="Zarez 2 10 3 2" xfId="3380"/>
    <cellStyle name="Zarez 2 10 3 3" xfId="3381"/>
    <cellStyle name="Zarez 2 10 3 4" xfId="3382"/>
    <cellStyle name="Zarez 2 10 3 5" xfId="3383"/>
    <cellStyle name="Zarez 2 10 3 6" xfId="3384"/>
    <cellStyle name="Zarez 2 10 4" xfId="3385"/>
    <cellStyle name="Zarez 2 10 5" xfId="3386"/>
    <cellStyle name="Zarez 2 10 6" xfId="3387"/>
    <cellStyle name="Zarez 2 10 7" xfId="3388"/>
    <cellStyle name="Zarez 2 10 8" xfId="3389"/>
    <cellStyle name="Zarez 2 11" xfId="2724"/>
    <cellStyle name="Zarez 2 11 2" xfId="2725"/>
    <cellStyle name="Zarez 2 11 2 2" xfId="3390"/>
    <cellStyle name="Zarez 2 11 2 3" xfId="3391"/>
    <cellStyle name="Zarez 2 11 2 4" xfId="3392"/>
    <cellStyle name="Zarez 2 11 2 5" xfId="3393"/>
    <cellStyle name="Zarez 2 11 2 6" xfId="3394"/>
    <cellStyle name="Zarez 2 11 3" xfId="2726"/>
    <cellStyle name="Zarez 2 11 3 2" xfId="3395"/>
    <cellStyle name="Zarez 2 11 3 3" xfId="3396"/>
    <cellStyle name="Zarez 2 11 3 4" xfId="3397"/>
    <cellStyle name="Zarez 2 11 3 5" xfId="3398"/>
    <cellStyle name="Zarez 2 11 3 6" xfId="3399"/>
    <cellStyle name="Zarez 2 11 4" xfId="3400"/>
    <cellStyle name="Zarez 2 11 5" xfId="3401"/>
    <cellStyle name="Zarez 2 11 6" xfId="3402"/>
    <cellStyle name="Zarez 2 11 7" xfId="3403"/>
    <cellStyle name="Zarez 2 11 8" xfId="3404"/>
    <cellStyle name="Zarez 2 12" xfId="2727"/>
    <cellStyle name="Zarez 2 12 2" xfId="2728"/>
    <cellStyle name="Zarez 2 12 2 2" xfId="3405"/>
    <cellStyle name="Zarez 2 12 2 3" xfId="3406"/>
    <cellStyle name="Zarez 2 12 2 4" xfId="3407"/>
    <cellStyle name="Zarez 2 12 2 5" xfId="3408"/>
    <cellStyle name="Zarez 2 12 2 6" xfId="3409"/>
    <cellStyle name="Zarez 2 12 3" xfId="2729"/>
    <cellStyle name="Zarez 2 12 3 2" xfId="3410"/>
    <cellStyle name="Zarez 2 12 3 3" xfId="3411"/>
    <cellStyle name="Zarez 2 12 3 4" xfId="3412"/>
    <cellStyle name="Zarez 2 12 3 5" xfId="3413"/>
    <cellStyle name="Zarez 2 12 3 6" xfId="3414"/>
    <cellStyle name="Zarez 2 12 4" xfId="3415"/>
    <cellStyle name="Zarez 2 12 5" xfId="3416"/>
    <cellStyle name="Zarez 2 12 6" xfId="3417"/>
    <cellStyle name="Zarez 2 12 7" xfId="3418"/>
    <cellStyle name="Zarez 2 12 8" xfId="3419"/>
    <cellStyle name="Zarez 2 13" xfId="2730"/>
    <cellStyle name="Zarez 2 13 2" xfId="2731"/>
    <cellStyle name="Zarez 2 13 2 2" xfId="3420"/>
    <cellStyle name="Zarez 2 13 2 3" xfId="3421"/>
    <cellStyle name="Zarez 2 13 2 4" xfId="3422"/>
    <cellStyle name="Zarez 2 13 2 5" xfId="3423"/>
    <cellStyle name="Zarez 2 13 2 6" xfId="3424"/>
    <cellStyle name="Zarez 2 13 3" xfId="2732"/>
    <cellStyle name="Zarez 2 13 3 2" xfId="3425"/>
    <cellStyle name="Zarez 2 13 3 3" xfId="3426"/>
    <cellStyle name="Zarez 2 13 3 4" xfId="3427"/>
    <cellStyle name="Zarez 2 13 3 5" xfId="3428"/>
    <cellStyle name="Zarez 2 13 3 6" xfId="3429"/>
    <cellStyle name="Zarez 2 13 4" xfId="3430"/>
    <cellStyle name="Zarez 2 13 5" xfId="3431"/>
    <cellStyle name="Zarez 2 13 6" xfId="3432"/>
    <cellStyle name="Zarez 2 13 7" xfId="3433"/>
    <cellStyle name="Zarez 2 13 8" xfId="3434"/>
    <cellStyle name="Zarez 2 14" xfId="2733"/>
    <cellStyle name="Zarez 2 14 2" xfId="2734"/>
    <cellStyle name="Zarez 2 14 2 2" xfId="3435"/>
    <cellStyle name="Zarez 2 14 2 3" xfId="3436"/>
    <cellStyle name="Zarez 2 14 2 4" xfId="3437"/>
    <cellStyle name="Zarez 2 14 2 5" xfId="3438"/>
    <cellStyle name="Zarez 2 14 2 6" xfId="3439"/>
    <cellStyle name="Zarez 2 14 3" xfId="2735"/>
    <cellStyle name="Zarez 2 14 3 2" xfId="3440"/>
    <cellStyle name="Zarez 2 14 3 3" xfId="3441"/>
    <cellStyle name="Zarez 2 14 3 4" xfId="3442"/>
    <cellStyle name="Zarez 2 14 3 5" xfId="3443"/>
    <cellStyle name="Zarez 2 14 3 6" xfId="3444"/>
    <cellStyle name="Zarez 2 14 4" xfId="3445"/>
    <cellStyle name="Zarez 2 14 5" xfId="3446"/>
    <cellStyle name="Zarez 2 14 6" xfId="3447"/>
    <cellStyle name="Zarez 2 14 7" xfId="3448"/>
    <cellStyle name="Zarez 2 14 8" xfId="3449"/>
    <cellStyle name="Zarez 2 15" xfId="2736"/>
    <cellStyle name="Zarez 2 15 2" xfId="2737"/>
    <cellStyle name="Zarez 2 15 2 2" xfId="3450"/>
    <cellStyle name="Zarez 2 15 2 3" xfId="3451"/>
    <cellStyle name="Zarez 2 15 2 4" xfId="3452"/>
    <cellStyle name="Zarez 2 15 2 5" xfId="3453"/>
    <cellStyle name="Zarez 2 15 2 6" xfId="3454"/>
    <cellStyle name="Zarez 2 15 3" xfId="2738"/>
    <cellStyle name="Zarez 2 15 3 2" xfId="3455"/>
    <cellStyle name="Zarez 2 15 3 3" xfId="3456"/>
    <cellStyle name="Zarez 2 15 3 4" xfId="3457"/>
    <cellStyle name="Zarez 2 15 3 5" xfId="3458"/>
    <cellStyle name="Zarez 2 15 3 6" xfId="3459"/>
    <cellStyle name="Zarez 2 15 4" xfId="3460"/>
    <cellStyle name="Zarez 2 15 5" xfId="3461"/>
    <cellStyle name="Zarez 2 15 6" xfId="3462"/>
    <cellStyle name="Zarez 2 15 7" xfId="3463"/>
    <cellStyle name="Zarez 2 15 8" xfId="3464"/>
    <cellStyle name="Zarez 2 16" xfId="2739"/>
    <cellStyle name="Zarez 2 16 2" xfId="3465"/>
    <cellStyle name="Zarez 2 16 3" xfId="3466"/>
    <cellStyle name="Zarez 2 16 4" xfId="3467"/>
    <cellStyle name="Zarez 2 16 5" xfId="3468"/>
    <cellStyle name="Zarez 2 16 6" xfId="3469"/>
    <cellStyle name="Zarez 2 17" xfId="3470"/>
    <cellStyle name="Zarez 2 17 2" xfId="3471"/>
    <cellStyle name="Zarez 2 18" xfId="3472"/>
    <cellStyle name="Zarez 2 18 2" xfId="3473"/>
    <cellStyle name="Zarez 2 19" xfId="3474"/>
    <cellStyle name="Zarez 2 2" xfId="134"/>
    <cellStyle name="Zarez 2 2 10" xfId="2740"/>
    <cellStyle name="Zarez 2 2 2" xfId="164"/>
    <cellStyle name="Zarez 2 2 2 2" xfId="3475"/>
    <cellStyle name="Zarez 2 2 2 3" xfId="3476"/>
    <cellStyle name="Zarez 2 2 2 4" xfId="3477"/>
    <cellStyle name="Zarez 2 2 2 5" xfId="3478"/>
    <cellStyle name="Zarez 2 2 2 6" xfId="3479"/>
    <cellStyle name="Zarez 2 2 2 7" xfId="2741"/>
    <cellStyle name="Zarez 2 2 3" xfId="2742"/>
    <cellStyle name="Zarez 2 2 3 2" xfId="3480"/>
    <cellStyle name="Zarez 2 2 3 3" xfId="3481"/>
    <cellStyle name="Zarez 2 2 3 4" xfId="3482"/>
    <cellStyle name="Zarez 2 2 3 5" xfId="3483"/>
    <cellStyle name="Zarez 2 2 3 6" xfId="3484"/>
    <cellStyle name="Zarez 2 2 4" xfId="3485"/>
    <cellStyle name="Zarez 2 2 4 2" xfId="3486"/>
    <cellStyle name="Zarez 2 2 5" xfId="3487"/>
    <cellStyle name="Zarez 2 2 6" xfId="3488"/>
    <cellStyle name="Zarez 2 2 7" xfId="3489"/>
    <cellStyle name="Zarez 2 2 8" xfId="3490"/>
    <cellStyle name="Zarez 2 2 9" xfId="3491"/>
    <cellStyle name="Zarez 2 20" xfId="3492"/>
    <cellStyle name="Zarez 2 21" xfId="3493"/>
    <cellStyle name="Zarez 2 22" xfId="3494"/>
    <cellStyle name="Zarez 2 23" xfId="3495"/>
    <cellStyle name="Zarez 2 3" xfId="160"/>
    <cellStyle name="Zarez 2 3 10" xfId="2743"/>
    <cellStyle name="Zarez 2 3 2" xfId="2744"/>
    <cellStyle name="Zarez 2 3 3" xfId="2745"/>
    <cellStyle name="Zarez 2 3 3 2" xfId="3496"/>
    <cellStyle name="Zarez 2 3 3 3" xfId="3497"/>
    <cellStyle name="Zarez 2 3 3 4" xfId="3498"/>
    <cellStyle name="Zarez 2 3 3 5" xfId="3499"/>
    <cellStyle name="Zarez 2 3 3 6" xfId="3500"/>
    <cellStyle name="Zarez 2 3 4" xfId="3501"/>
    <cellStyle name="Zarez 2 3 4 2" xfId="3502"/>
    <cellStyle name="Zarez 2 3 5" xfId="3503"/>
    <cellStyle name="Zarez 2 3 6" xfId="3504"/>
    <cellStyle name="Zarez 2 3 7" xfId="3505"/>
    <cellStyle name="Zarez 2 3 8" xfId="3506"/>
    <cellStyle name="Zarez 2 3 9" xfId="3507"/>
    <cellStyle name="Zarez 2 4" xfId="2746"/>
    <cellStyle name="Zarez 2 4 2" xfId="2747"/>
    <cellStyle name="Zarez 2 4 2 2" xfId="3508"/>
    <cellStyle name="Zarez 2 4 2 3" xfId="3509"/>
    <cellStyle name="Zarez 2 4 2 4" xfId="3510"/>
    <cellStyle name="Zarez 2 4 2 5" xfId="3511"/>
    <cellStyle name="Zarez 2 4 2 6" xfId="3512"/>
    <cellStyle name="Zarez 2 4 3" xfId="2748"/>
    <cellStyle name="Zarez 2 4 3 2" xfId="3513"/>
    <cellStyle name="Zarez 2 4 3 3" xfId="3514"/>
    <cellStyle name="Zarez 2 4 3 4" xfId="3515"/>
    <cellStyle name="Zarez 2 4 3 5" xfId="3516"/>
    <cellStyle name="Zarez 2 4 3 6" xfId="3517"/>
    <cellStyle name="Zarez 2 4 4" xfId="3518"/>
    <cellStyle name="Zarez 2 4 5" xfId="3519"/>
    <cellStyle name="Zarez 2 4 6" xfId="3520"/>
    <cellStyle name="Zarez 2 4 7" xfId="3521"/>
    <cellStyle name="Zarez 2 4 8" xfId="3522"/>
    <cellStyle name="Zarez 2 5" xfId="2749"/>
    <cellStyle name="Zarez 2 5 2" xfId="2750"/>
    <cellStyle name="Zarez 2 5 2 2" xfId="3523"/>
    <cellStyle name="Zarez 2 5 2 3" xfId="3524"/>
    <cellStyle name="Zarez 2 5 2 4" xfId="3525"/>
    <cellStyle name="Zarez 2 5 2 5" xfId="3526"/>
    <cellStyle name="Zarez 2 5 2 6" xfId="3527"/>
    <cellStyle name="Zarez 2 5 3" xfId="2751"/>
    <cellStyle name="Zarez 2 5 3 2" xfId="3528"/>
    <cellStyle name="Zarez 2 5 3 3" xfId="3529"/>
    <cellStyle name="Zarez 2 5 3 4" xfId="3530"/>
    <cellStyle name="Zarez 2 5 3 5" xfId="3531"/>
    <cellStyle name="Zarez 2 5 3 6" xfId="3532"/>
    <cellStyle name="Zarez 2 5 4" xfId="3533"/>
    <cellStyle name="Zarez 2 5 5" xfId="3534"/>
    <cellStyle name="Zarez 2 5 6" xfId="3535"/>
    <cellStyle name="Zarez 2 5 7" xfId="3536"/>
    <cellStyle name="Zarez 2 5 8" xfId="3537"/>
    <cellStyle name="Zarez 2 6" xfId="2752"/>
    <cellStyle name="Zarez 2 6 2" xfId="2753"/>
    <cellStyle name="Zarez 2 6 2 2" xfId="3538"/>
    <cellStyle name="Zarez 2 6 2 3" xfId="3539"/>
    <cellStyle name="Zarez 2 6 2 4" xfId="3540"/>
    <cellStyle name="Zarez 2 6 2 5" xfId="3541"/>
    <cellStyle name="Zarez 2 6 2 6" xfId="3542"/>
    <cellStyle name="Zarez 2 6 3" xfId="2754"/>
    <cellStyle name="Zarez 2 6 3 2" xfId="3543"/>
    <cellStyle name="Zarez 2 6 3 3" xfId="3544"/>
    <cellStyle name="Zarez 2 6 3 4" xfId="3545"/>
    <cellStyle name="Zarez 2 6 3 5" xfId="3546"/>
    <cellStyle name="Zarez 2 6 3 6" xfId="3547"/>
    <cellStyle name="Zarez 2 6 4" xfId="3548"/>
    <cellStyle name="Zarez 2 6 5" xfId="3549"/>
    <cellStyle name="Zarez 2 6 6" xfId="3550"/>
    <cellStyle name="Zarez 2 6 7" xfId="3551"/>
    <cellStyle name="Zarez 2 6 8" xfId="3552"/>
    <cellStyle name="Zarez 2 7" xfId="2755"/>
    <cellStyle name="Zarez 2 7 2" xfId="2756"/>
    <cellStyle name="Zarez 2 7 2 2" xfId="3553"/>
    <cellStyle name="Zarez 2 7 2 3" xfId="3554"/>
    <cellStyle name="Zarez 2 7 2 4" xfId="3555"/>
    <cellStyle name="Zarez 2 7 2 5" xfId="3556"/>
    <cellStyle name="Zarez 2 7 2 6" xfId="3557"/>
    <cellStyle name="Zarez 2 7 3" xfId="2757"/>
    <cellStyle name="Zarez 2 7 3 2" xfId="3558"/>
    <cellStyle name="Zarez 2 7 3 3" xfId="3559"/>
    <cellStyle name="Zarez 2 7 3 4" xfId="3560"/>
    <cellStyle name="Zarez 2 7 3 5" xfId="3561"/>
    <cellStyle name="Zarez 2 7 3 6" xfId="3562"/>
    <cellStyle name="Zarez 2 7 4" xfId="3563"/>
    <cellStyle name="Zarez 2 7 5" xfId="3564"/>
    <cellStyle name="Zarez 2 7 6" xfId="3565"/>
    <cellStyle name="Zarez 2 7 7" xfId="3566"/>
    <cellStyle name="Zarez 2 7 8" xfId="3567"/>
    <cellStyle name="Zarez 2 8" xfId="2758"/>
    <cellStyle name="Zarez 2 8 2" xfId="2759"/>
    <cellStyle name="Zarez 2 8 2 2" xfId="3568"/>
    <cellStyle name="Zarez 2 8 2 3" xfId="3569"/>
    <cellStyle name="Zarez 2 8 2 4" xfId="3570"/>
    <cellStyle name="Zarez 2 8 2 5" xfId="3571"/>
    <cellStyle name="Zarez 2 8 2 6" xfId="3572"/>
    <cellStyle name="Zarez 2 8 3" xfId="2760"/>
    <cellStyle name="Zarez 2 8 3 2" xfId="3573"/>
    <cellStyle name="Zarez 2 8 3 3" xfId="3574"/>
    <cellStyle name="Zarez 2 8 3 4" xfId="3575"/>
    <cellStyle name="Zarez 2 8 3 5" xfId="3576"/>
    <cellStyle name="Zarez 2 8 3 6" xfId="3577"/>
    <cellStyle name="Zarez 2 8 4" xfId="3578"/>
    <cellStyle name="Zarez 2 8 5" xfId="3579"/>
    <cellStyle name="Zarez 2 8 6" xfId="3580"/>
    <cellStyle name="Zarez 2 8 7" xfId="3581"/>
    <cellStyle name="Zarez 2 8 8" xfId="3582"/>
    <cellStyle name="Zarez 2 9" xfId="2761"/>
    <cellStyle name="Zarez 2 9 2" xfId="2762"/>
    <cellStyle name="Zarez 2 9 2 2" xfId="3583"/>
    <cellStyle name="Zarez 2 9 2 3" xfId="3584"/>
    <cellStyle name="Zarez 2 9 2 4" xfId="3585"/>
    <cellStyle name="Zarez 2 9 2 5" xfId="3586"/>
    <cellStyle name="Zarez 2 9 2 6" xfId="3587"/>
    <cellStyle name="Zarez 2 9 3" xfId="2763"/>
    <cellStyle name="Zarez 2 9 3 2" xfId="3588"/>
    <cellStyle name="Zarez 2 9 3 3" xfId="3589"/>
    <cellStyle name="Zarez 2 9 3 4" xfId="3590"/>
    <cellStyle name="Zarez 2 9 3 5" xfId="3591"/>
    <cellStyle name="Zarez 2 9 3 6" xfId="3592"/>
    <cellStyle name="Zarez 2 9 4" xfId="3593"/>
    <cellStyle name="Zarez 2 9 5" xfId="3594"/>
    <cellStyle name="Zarez 2 9 6" xfId="3595"/>
    <cellStyle name="Zarez 2 9 7" xfId="3596"/>
    <cellStyle name="Zarez 2 9 8" xfId="3597"/>
    <cellStyle name="Zarez 3" xfId="121"/>
    <cellStyle name="Zarez 3 2" xfId="161"/>
    <cellStyle name="Zarez 3 2 2" xfId="3599"/>
    <cellStyle name="Zarez 3 2 3" xfId="3598"/>
    <cellStyle name="Zarez 3 3" xfId="3600"/>
    <cellStyle name="Zarez 3 4" xfId="3601"/>
    <cellStyle name="Zarez 3 5" xfId="3602"/>
    <cellStyle name="Zarez 3 6" xfId="3603"/>
    <cellStyle name="Zarez 3 7" xfId="3604"/>
    <cellStyle name="Zarez 3 8" xfId="2764"/>
    <cellStyle name="Zarez 3 9" xfId="194"/>
    <cellStyle name="Zarez 4" xfId="130"/>
    <cellStyle name="Zarez 4 2" xfId="162"/>
    <cellStyle name="Zarez 4 2 2" xfId="3605"/>
    <cellStyle name="Zarez 4 2 2 2" xfId="3606"/>
    <cellStyle name="Zarez 4 2 3" xfId="3607"/>
    <cellStyle name="Zarez 4 2 4" xfId="3608"/>
    <cellStyle name="Zarez 4 2 5" xfId="3609"/>
    <cellStyle name="Zarez 4 2 6" xfId="3610"/>
    <cellStyle name="Zarez 4 2 7" xfId="3611"/>
    <cellStyle name="Zarez 4 2 8" xfId="2766"/>
    <cellStyle name="Zarez 4 3" xfId="3612"/>
    <cellStyle name="Zarez 4 3 2" xfId="3613"/>
    <cellStyle name="Zarez 4 4" xfId="3614"/>
    <cellStyle name="Zarez 4 5" xfId="3615"/>
    <cellStyle name="Zarez 4 6" xfId="3616"/>
    <cellStyle name="Zarez 4 7" xfId="3617"/>
    <cellStyle name="Zarez 4 8" xfId="3618"/>
    <cellStyle name="Zarez 4 9" xfId="2765"/>
    <cellStyle name="Zarez 5" xfId="174"/>
    <cellStyle name="Zarez 5 2" xfId="3619"/>
    <cellStyle name="Zarez 5 2 2" xfId="3620"/>
    <cellStyle name="Zarez 5 3" xfId="3621"/>
    <cellStyle name="Zarez 5 4" xfId="3622"/>
    <cellStyle name="Zarez 5 5" xfId="3623"/>
    <cellStyle name="Zarez 5 6" xfId="3624"/>
    <cellStyle name="Zarez 5 7" xfId="3625"/>
    <cellStyle name="Zarez 5 8" xfId="2767"/>
    <cellStyle name="Zarez 6" xfId="2768"/>
    <cellStyle name="Zarez 6 2" xfId="2769"/>
    <cellStyle name="Zarez 6 2 2" xfId="3626"/>
    <cellStyle name="Zarez 6 2 3" xfId="3627"/>
    <cellStyle name="Zarez 6 2 4" xfId="3628"/>
    <cellStyle name="Zarez 6 2 5" xfId="3629"/>
    <cellStyle name="Zarez 6 2 6" xfId="3630"/>
    <cellStyle name="Zarez 6 3" xfId="3631"/>
    <cellStyle name="Zarez 6 4" xfId="3632"/>
    <cellStyle name="Zarez 6 5" xfId="3633"/>
    <cellStyle name="Zarez 6 6" xfId="3634"/>
    <cellStyle name="Zarez 6 7" xfId="3635"/>
    <cellStyle name="Zarez 7" xfId="2715"/>
    <cellStyle name="Zarez 7 2" xfId="3636"/>
    <cellStyle name="Zarez 8" xfId="3637"/>
    <cellStyle name="Zarez 8 2" xfId="3638"/>
    <cellStyle name="Zarez 9" xfId="3639"/>
    <cellStyle name="Zelle überprüfen" xfId="2770"/>
  </cellStyles>
  <dxfs count="1">
    <dxf>
      <font>
        <color indexed="9"/>
      </font>
    </dxf>
  </dxfs>
  <tableStyles count="0" defaultTableStyle="TableStyleMedium9" defaultPivotStyle="PivotStyleLight16"/>
  <colors>
    <mruColors>
      <color rgb="FFFFFFCC"/>
      <color rgb="FFFF0000"/>
      <color rgb="FFFF00FF"/>
      <color rgb="FF28F82D"/>
      <color rgb="FF41BCE7"/>
      <color rgb="FF7833F5"/>
      <color rgb="FF996633"/>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externalLink" Target="externalLinks/externalLink5.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externalLink" Target="externalLinks/externalLink12.xml"/><Relationship Id="rId36" Type="http://schemas.microsoft.com/office/2022/11/relationships/FeaturePropertyBag" Target="featurePropertyBag/featurePropertyBag.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1209675</xdr:colOff>
      <xdr:row>7</xdr:row>
      <xdr:rowOff>123825</xdr:rowOff>
    </xdr:to>
    <xdr:pic>
      <xdr:nvPicPr>
        <xdr:cNvPr id="3" name="Slika 738" descr="Logo-nov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404" t="12132" r="5670" b="6827"/>
        <a:stretch>
          <a:fillRect/>
        </a:stretch>
      </xdr:blipFill>
      <xdr:spPr bwMode="auto">
        <a:xfrm>
          <a:off x="0" y="0"/>
          <a:ext cx="3838575"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409575</xdr:colOff>
      <xdr:row>0</xdr:row>
      <xdr:rowOff>0</xdr:rowOff>
    </xdr:to>
    <xdr:pic>
      <xdr:nvPicPr>
        <xdr:cNvPr id="2" name="Picture 1" descr="AMG logo">
          <a:extLst>
            <a:ext uri="{FF2B5EF4-FFF2-40B4-BE49-F238E27FC236}">
              <a16:creationId xmlns:a16="http://schemas.microsoft.com/office/drawing/2014/main" id="{00000000-0008-0000-1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305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4</xdr:col>
      <xdr:colOff>409575</xdr:colOff>
      <xdr:row>0</xdr:row>
      <xdr:rowOff>0</xdr:rowOff>
    </xdr:to>
    <xdr:pic>
      <xdr:nvPicPr>
        <xdr:cNvPr id="3" name="Picture 2" descr="AMG logo">
          <a:extLst>
            <a:ext uri="{FF2B5EF4-FFF2-40B4-BE49-F238E27FC236}">
              <a16:creationId xmlns:a16="http://schemas.microsoft.com/office/drawing/2014/main" id="{00000000-0008-0000-19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305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4</xdr:col>
      <xdr:colOff>409575</xdr:colOff>
      <xdr:row>0</xdr:row>
      <xdr:rowOff>0</xdr:rowOff>
    </xdr:to>
    <xdr:pic>
      <xdr:nvPicPr>
        <xdr:cNvPr id="4" name="Picture 3" descr="AMG logo">
          <a:extLst>
            <a:ext uri="{FF2B5EF4-FFF2-40B4-BE49-F238E27FC236}">
              <a16:creationId xmlns:a16="http://schemas.microsoft.com/office/drawing/2014/main" id="{00000000-0008-0000-1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305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4</xdr:col>
      <xdr:colOff>409575</xdr:colOff>
      <xdr:row>0</xdr:row>
      <xdr:rowOff>0</xdr:rowOff>
    </xdr:to>
    <xdr:pic>
      <xdr:nvPicPr>
        <xdr:cNvPr id="5" name="Picture 4" descr="AMG logo">
          <a:extLst>
            <a:ext uri="{FF2B5EF4-FFF2-40B4-BE49-F238E27FC236}">
              <a16:creationId xmlns:a16="http://schemas.microsoft.com/office/drawing/2014/main" id="{00000000-0008-0000-19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305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mgstudio-my.sharepoint.com/Documents%20and%20Settings/djagic/Local%20Settings/Temporary%20Internet%20Files/Content.IE5/27KTQFS9/Program%202005-2006/Razno/Situacije%201999%20OB%20IV-VI.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av\projektiranje$\Ugovorni%20troskovnici\CP\Jedinstvo,%20CP%20Busevec,%20200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lav\projektiranje$\Ugovorni%20troskovnici\A11%20Zagreb%20-%20Sisak\Ugovorni%20troskovnik%20gradjevinski%20V%20Gorica%20-%20Busevec.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Tehnos\mydocs\Documents%20and%20Settings\msanja\Local%20Settings\Temporary%20Internet%20Files\OLK1C2\Videotronic\Price%20list%20Videotronic%2005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Sit_Gabarit_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amgstudio-my.sharepoint.com/My%20Documents/OBNOVA/Kont_Hrv/Sit_Izvo/Izvodi_K.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av\projektiranje$\Users\dsusterc\Documents\D%20R%20A%20&#381;%20E%20N\4%20IKEA\7%20Projekti\38%20TENDER%20II%20-%20gradevinski%20radovi\KNJIGA%20VI%20-%20TROSKOVNICI\C%2001_C%2005_Cvor%20Otok%20Svibovski_krakovi%201,3,4,5,6-tend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Ugovrni%20tro&#353;kovnik%20%20IZGRADNJA%20J%20-%20VG%20od%200+000%20DO%206+30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arcius\d\Dokumente%20und%20Einstellungen\kdost\Lokale%20Einstellungen\Temporary%20Internet%20Files\OLK4\offen%20LIDL-Troskovnik-16-17-18-prometnice%20ograda%20i%20krajobraz.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enka\senka\SENKA\2020\KU&#262;A%20&#352;ALKOVI&#262;\Tro&#353;kovnik%20ku&#263;a%20&#352;alkovi&#263;.bez%20cijena.rev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av\projektiranje$\Ugovorni%20troskovnici\Izmjestanja\2007-EE%20i%20TK%20Dalekovo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lav\projektiranje$\Documents%20and%20Settings\iblagus.INSTITUT\Local%20Settings\Temporary%20Internet%20Files\OLKDC\Nova%20spranca%20Primavera\primavera%20d\2.%20UT%20KNJIGA%204A%20Telekomunikacij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Module1"/>
      <sheetName val="Nap"/>
      <sheetName val="ObracunSituacije"/>
      <sheetName val="Situacija"/>
      <sheetName val="OperativnaEvidencija"/>
      <sheetName val="MRO-08"/>
    </sheetNames>
    <sheetDataSet>
      <sheetData sheetId="0" refreshError="1"/>
      <sheetData sheetId="1" refreshError="1"/>
      <sheetData sheetId="2" refreshError="1">
        <row r="4">
          <cell r="C4" t="str">
            <v>»MINISTARSTVO RAZVITKA I OBNOVE« - ZAGREB, Nazorova 61</v>
          </cell>
        </row>
        <row r="6">
          <cell r="C6" t="str">
            <v>ČEMINAC  I  DARDA</v>
          </cell>
        </row>
        <row r="7">
          <cell r="C7" t="str">
            <v>OSIJEČKO-BARANJSKA</v>
          </cell>
        </row>
        <row r="8">
          <cell r="C8" t="str">
            <v>ČEMINAC  I  DARDA</v>
          </cell>
        </row>
        <row r="10">
          <cell r="C10" t="str">
            <v>"GRAĐEVINSKI  FAKULTET"</v>
          </cell>
        </row>
        <row r="11">
          <cell r="C11" t="str">
            <v>ZAGREB,   Kačićeva  26</v>
          </cell>
        </row>
        <row r="12">
          <cell r="C12" t="str">
            <v>03-P-K-2057/99-14</v>
          </cell>
          <cell r="E12" t="str">
            <v>3227120</v>
          </cell>
          <cell r="G12" t="str">
            <v>302-01/99-01/10</v>
          </cell>
        </row>
        <row r="13">
          <cell r="E13">
            <v>0</v>
          </cell>
          <cell r="G13" t="str">
            <v>516-03-05-99-276</v>
          </cell>
        </row>
        <row r="14">
          <cell r="C14" t="str">
            <v>30101-603-17078</v>
          </cell>
          <cell r="E14">
            <v>0</v>
          </cell>
          <cell r="G14">
            <v>135000</v>
          </cell>
        </row>
        <row r="15">
          <cell r="C15" t="str">
            <v>ZAP  ZAGREB</v>
          </cell>
          <cell r="E15">
            <v>0.22</v>
          </cell>
          <cell r="G15">
            <v>0</v>
          </cell>
        </row>
        <row r="18">
          <cell r="G18" t="str">
            <v>I</v>
          </cell>
        </row>
        <row r="19">
          <cell r="C19" t="str">
            <v>STUDENI</v>
          </cell>
          <cell r="E19">
            <v>1999</v>
          </cell>
        </row>
        <row r="20">
          <cell r="C20" t="str">
            <v>OKONČANA</v>
          </cell>
        </row>
        <row r="21">
          <cell r="C21" t="str">
            <v>ZAGREB, 17.11.1999.</v>
          </cell>
        </row>
        <row r="23">
          <cell r="C23" t="str">
            <v>prof.dr. Željko  KORLAET, dipl. ing. građ.</v>
          </cell>
        </row>
        <row r="24">
          <cell r="C24" t="str">
            <v>Mr. Joško Krolo, dipl. ing. građ.</v>
          </cell>
        </row>
        <row r="25">
          <cell r="C25" t="str">
            <v>Mr. Saša Marenjak, dipl. ing. građ.</v>
          </cell>
        </row>
        <row r="32">
          <cell r="C32">
            <v>0</v>
          </cell>
        </row>
        <row r="34">
          <cell r="A34" t="str">
            <v>Ć®</v>
          </cell>
        </row>
        <row r="53">
          <cell r="D53">
            <v>1E-27</v>
          </cell>
        </row>
      </sheetData>
      <sheetData sheetId="3" refreshError="1">
        <row r="46">
          <cell r="F46">
            <v>127800</v>
          </cell>
        </row>
      </sheetData>
      <sheetData sheetId="4" refreshError="1"/>
      <sheetData sheetId="5" refreshError="1"/>
      <sheetData sheetId="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DRŽAJ"/>
      <sheetName val="OPĆE NAPOMENE"/>
      <sheetName val="POSEBNI TEHNIČKI UVJETI"/>
      <sheetName val="Građ-obrtnički"/>
      <sheetName val="Vod i kanal"/>
      <sheetName val="Strojarski"/>
      <sheetName val="Elektro"/>
      <sheetName val="Promet"/>
      <sheetName val="Rekapitulacija"/>
      <sheetName val="FAKTORI"/>
      <sheetName val="POMOĆNI"/>
      <sheetName val="ab"/>
      <sheetName val="OPĆE_NAPOMENE"/>
      <sheetName val="POSEBNI_TEHNIČKI_UVJETI"/>
      <sheetName val="Vod_i_kanal"/>
      <sheetName val="OPĆE_NAPOMENE1"/>
      <sheetName val="POSEBNI_TEHNIČKI_UVJETI1"/>
      <sheetName val="Vod_i_kanal1"/>
      <sheetName val="1)rušenja i demontaže"/>
      <sheetName val="10)limarski radovi"/>
      <sheetName val="TRO HZ AKZ koridor X"/>
      <sheetName val="16. Prometnice"/>
      <sheetName val="OPĆE_NAPOMENE7"/>
      <sheetName val="POSEBNI_TEHNIČKI_UVJETI7"/>
      <sheetName val="Vod_i_kanal7"/>
      <sheetName val="OPĆE_NAPOMENE2"/>
      <sheetName val="POSEBNI_TEHNIČKI_UVJETI2"/>
      <sheetName val="Vod_i_kanal2"/>
      <sheetName val="OPĆE_NAPOMENE3"/>
      <sheetName val="POSEBNI_TEHNIČKI_UVJETI3"/>
      <sheetName val="Vod_i_kanal3"/>
      <sheetName val="OPĆE_NAPOMENE5"/>
      <sheetName val="POSEBNI_TEHNIČKI_UVJETI5"/>
      <sheetName val="Vod_i_kanal5"/>
      <sheetName val="OPĆE_NAPOMENE4"/>
      <sheetName val="POSEBNI_TEHNIČKI_UVJETI4"/>
      <sheetName val="Vod_i_kanal4"/>
      <sheetName val="OPĆE_NAPOMENE6"/>
      <sheetName val="POSEBNI_TEHNIČKI_UVJETI6"/>
      <sheetName val="Vod_i_kanal6"/>
      <sheetName val="OPĆE_NAPOMENE8"/>
      <sheetName val="POSEBNI_TEHNIČKI_UVJETI8"/>
      <sheetName val="Vod_i_kanal8"/>
      <sheetName val="1)rušenja_i_demontaže"/>
      <sheetName val="10)limarski_radovi"/>
      <sheetName val="TRO_HZ_AKZ_koridor_X"/>
      <sheetName val="1)rušenja_i_demontaže1"/>
      <sheetName val="10)limarski_radovi1"/>
      <sheetName val="TRO_HZ_AKZ_koridor_X1"/>
      <sheetName val="1.  zemljani"/>
      <sheetName val="FAKTORI 2"/>
    </sheetNames>
    <sheetDataSet>
      <sheetData sheetId="0"/>
      <sheetData sheetId="1"/>
      <sheetData sheetId="2"/>
      <sheetData sheetId="3"/>
      <sheetData sheetId="4"/>
      <sheetData sheetId="5"/>
      <sheetData sheetId="6"/>
      <sheetData sheetId="7"/>
      <sheetData sheetId="8">
        <row r="52">
          <cell r="C52">
            <v>1</v>
          </cell>
        </row>
      </sheetData>
      <sheetData sheetId="9" refreshError="1"/>
      <sheetData sheetId="10" refreshError="1"/>
      <sheetData sheetId="11" refreshError="1"/>
      <sheetData sheetId="12"/>
      <sheetData sheetId="13"/>
      <sheetData sheetId="14"/>
      <sheetData sheetId="15"/>
      <sheetData sheetId="16"/>
      <sheetData sheetId="17"/>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ĆI UVJETI"/>
      <sheetName val="IZGRADNJA"/>
      <sheetName val="REKAPITULACIJA"/>
      <sheetName val="FAKTORI"/>
      <sheetName val="Osn-Pod"/>
      <sheetName val="Parametri i analize"/>
      <sheetName val="OPĆI_UVJETI"/>
      <sheetName val="OPĆI_UVJETI1"/>
      <sheetName val="16. Prometnice"/>
      <sheetName val="OPĆI_UVJETI7"/>
      <sheetName val="OPĆI_UVJETI2"/>
      <sheetName val="OPĆI_UVJETI3"/>
      <sheetName val="OPĆI_UVJETI5"/>
      <sheetName val="OPĆI_UVJETI4"/>
      <sheetName val="OPĆI_UVJETI6"/>
      <sheetName val="OPĆI_UVJETI8"/>
    </sheetNames>
    <sheetDataSet>
      <sheetData sheetId="0" refreshError="1"/>
      <sheetData sheetId="1"/>
      <sheetData sheetId="2" refreshError="1"/>
      <sheetData sheetId="3">
        <row r="3">
          <cell r="B3">
            <v>0.95</v>
          </cell>
        </row>
      </sheetData>
      <sheetData sheetId="4" refreshError="1"/>
      <sheetData sheetId="5" refreshError="1"/>
      <sheetData sheetId="6"/>
      <sheetData sheetId="7"/>
      <sheetData sheetId="8"/>
      <sheetData sheetId="9"/>
      <sheetData sheetId="10"/>
      <sheetData sheetId="11"/>
      <sheetData sheetId="12"/>
      <sheetData sheetId="13"/>
      <sheetData sheetId="14"/>
      <sheetData sheetId="1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spreise"/>
      <sheetName val="Preisblatt"/>
      <sheetName val="Preisfindung"/>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Module6"/>
      <sheetName val="Module5"/>
      <sheetName val="Module4"/>
      <sheetName val="Module3"/>
      <sheetName val="Module2"/>
      <sheetName val="Module1"/>
      <sheetName val="Nap"/>
      <sheetName val="Osn-Pod"/>
      <sheetName val="Ugov"/>
      <sheetName val="Kuce"/>
      <sheetName val="Pr-Sit"/>
      <sheetName val="Dop-Ug"/>
      <sheetName val="Obra"/>
      <sheetName val="Ok-Sit"/>
      <sheetName val="Evid"/>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ow r="5">
          <cell r="E5">
            <v>9.9999999999999995E-21</v>
          </cell>
        </row>
        <row r="10">
          <cell r="C10" t="str">
            <v>OSIJEK</v>
          </cell>
        </row>
        <row r="18">
          <cell r="E18" t="str">
            <v>(ICI\[OBRADA )</v>
          </cell>
        </row>
        <row r="20">
          <cell r="C20" t="str">
            <v>MARKO MILAS</v>
          </cell>
        </row>
        <row r="43">
          <cell r="E43">
            <v>5</v>
          </cell>
        </row>
      </sheetData>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p"/>
      <sheetName val="Podaci"/>
      <sheetName val="Baza"/>
      <sheetName val="Kuce"/>
      <sheetName val="Pr-Sit"/>
      <sheetName val="Dop-Ug"/>
      <sheetName val="Situacija"/>
      <sheetName val="Ok-Sit"/>
      <sheetName val="Evid"/>
      <sheetName val="MRO-08"/>
      <sheetName val="Depozit"/>
    </sheetNames>
    <sheetDataSet>
      <sheetData sheetId="0"/>
      <sheetData sheetId="1">
        <row r="11">
          <cell r="F11" t="str">
            <v>»IZVODITELJ«</v>
          </cell>
        </row>
        <row r="12">
          <cell r="F12" t="str">
            <v>MJESTO, ADRESA kb</v>
          </cell>
        </row>
        <row r="18">
          <cell r="S18" t="str">
            <v>MJESTO</v>
          </cell>
        </row>
        <row r="20">
          <cell r="S20">
            <v>37348</v>
          </cell>
        </row>
        <row r="27">
          <cell r="N27" t="str">
            <v>kn</v>
          </cell>
        </row>
        <row r="39">
          <cell r="F39" t="str">
            <v>MJESTO, ADRESA kb</v>
          </cell>
        </row>
        <row r="43">
          <cell r="Q43" t="str">
            <v>»PODRUČNI KONZALTING«</v>
          </cell>
        </row>
        <row r="44">
          <cell r="Q44" t="str">
            <v>MJESTO, ADRESA kb</v>
          </cell>
        </row>
      </sheetData>
      <sheetData sheetId="2"/>
      <sheetData sheetId="3">
        <row r="571">
          <cell r="J571">
            <v>0</v>
          </cell>
        </row>
      </sheetData>
      <sheetData sheetId="4"/>
      <sheetData sheetId="5">
        <row r="252">
          <cell r="V252">
            <v>1</v>
          </cell>
          <cell r="X252">
            <v>1</v>
          </cell>
          <cell r="Z252">
            <v>1</v>
          </cell>
        </row>
      </sheetData>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 val="ČVOR IVANJA REKA"/>
      <sheetName val="ČVOR_IVANJA_REKA"/>
      <sheetName val="ČVOR_IVANJA_REKA1"/>
      <sheetName val="ČVOR_IVANJA_REKA2"/>
      <sheetName val="Troškovnik"/>
      <sheetName val="elektro"/>
      <sheetName val="elektroinstalacije"/>
      <sheetName val="okoliš"/>
      <sheetName val="oprema dvor."/>
      <sheetName val="ZEMLJAN"/>
      <sheetName val="plin"/>
      <sheetName val="soboslik"/>
      <sheetName val="razni "/>
      <sheetName val="izolacija"/>
      <sheetName val="elektr"/>
      <sheetName val="ČVOR_IVANJA_REKA7"/>
      <sheetName val="ČVOR_IVANJA_REKA3"/>
      <sheetName val="ČVOR_IVANJA_REKA5"/>
      <sheetName val="ČVOR_IVANJA_REKA4"/>
      <sheetName val="ČVOR_IVANJA_REKA6"/>
      <sheetName val="ČVOR_IVANJA_REKA8"/>
      <sheetName val="Podaci"/>
      <sheetName val="Dop-Ug"/>
      <sheetName val="Kuce"/>
    </sheetNames>
    <sheetDataSet>
      <sheetData sheetId="0" refreshError="1">
        <row r="4">
          <cell r="B4">
            <v>0.9</v>
          </cell>
        </row>
        <row r="5">
          <cell r="B5">
            <v>0.89</v>
          </cell>
        </row>
      </sheetData>
      <sheetData sheetId="1" refreshError="1"/>
      <sheetData sheetId="2" refreshError="1"/>
      <sheetData sheetId="3"/>
      <sheetData sheetId="4"/>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 val="1-GL.TRASA I OBJEKTI"/>
      <sheetName val="VODOVOD,KANALIZACIJA,.... "/>
      <sheetName val="REKAPITULACIJA"/>
      <sheetName val="1-GL_TRASA_I_OBJEKTI"/>
      <sheetName val="VODOVOD,KANALIZACIJA,_____"/>
      <sheetName val="soboslik"/>
      <sheetName val="razni_"/>
      <sheetName val="elektr"/>
      <sheetName val="plin"/>
      <sheetName val="1-GL_TRASA_I_OBJEKTI1"/>
      <sheetName val="VODOVOD,KANALIZACIJA,_____1"/>
      <sheetName val="1-GL_TRASA_I_OBJEKTI2"/>
      <sheetName val="VODOVOD,KANALIZACIJA,_____2"/>
      <sheetName val="1-GL_TRASA_I_OBJEKTI3"/>
      <sheetName val="VODOVOD,KANALIZACIJA,_____3"/>
      <sheetName val="proračun gubitaka"/>
      <sheetName val="1-GL_TRASA_I_OBJEKTI4"/>
      <sheetName val="VODOVOD,KANALIZACIJA,_____4"/>
      <sheetName val="proračun_gubitaka"/>
      <sheetName val="ZEMLJAN"/>
      <sheetName val="razni "/>
      <sheetName val="izolacija"/>
      <sheetName val="oprema dvor."/>
      <sheetName val="okoliš"/>
      <sheetName val="proračun"/>
      <sheetName val="RAZNI RADOVI"/>
      <sheetName val="costs"/>
      <sheetName val="Tabelle2"/>
      <sheetName val="1-GL_TRASA_I_OBJEKTI7"/>
      <sheetName val="VODOVOD,KANALIZACIJA,_____7"/>
      <sheetName val="1-GL_TRASA_I_OBJEKTI5"/>
      <sheetName val="VODOVOD,KANALIZACIJA,_____5"/>
      <sheetName val="1-GL_TRASA_I_OBJEKTI6"/>
      <sheetName val="VODOVOD,KANALIZACIJA,_____6"/>
      <sheetName val="1-GL_TRASA_I_OBJEKTI8"/>
      <sheetName val="VODOVOD,KANALIZACIJA,_____8"/>
      <sheetName val="Parameter "/>
      <sheetName val="proračun_gubitaka1"/>
      <sheetName val="razni_1"/>
      <sheetName val="oprema_dvor_"/>
      <sheetName val="RAZNI_RADOVI"/>
      <sheetName val="revenues"/>
      <sheetName val="Start"/>
      <sheetName val="market"/>
      <sheetName val="proračun_gubitaka2"/>
      <sheetName val="razni_2"/>
      <sheetName val="oprema_dvor_1"/>
      <sheetName val="RAZNI_RADOVI1"/>
      <sheetName val="koeficijenti"/>
      <sheetName val="Osn-Pod"/>
      <sheetName val="1-GL_TRASA_I_OBJEKTI9"/>
      <sheetName val="VODOVOD,KANALIZACIJA,_____9"/>
      <sheetName val="proračun_gubitaka3"/>
      <sheetName val="razni_3"/>
      <sheetName val="oprema_dvor_2"/>
      <sheetName val="RAZNI_RADOVI2"/>
      <sheetName val="Podaci"/>
      <sheetName val="Dop-Ug"/>
      <sheetName val="Kuce"/>
    </sheetNames>
    <sheetDataSet>
      <sheetData sheetId="0" refreshError="1">
        <row r="4">
          <cell r="B4">
            <v>0.95299999999999996</v>
          </cell>
        </row>
      </sheetData>
      <sheetData sheetId="1" refreshError="1"/>
      <sheetData sheetId="2" refreshError="1"/>
      <sheetData sheetId="3" refreshError="1"/>
      <sheetData sheetId="4"/>
      <sheetData sheetId="5"/>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refreshError="1"/>
      <sheetData sheetId="38"/>
      <sheetData sheetId="39"/>
      <sheetData sheetId="40"/>
      <sheetData sheetId="41"/>
      <sheetData sheetId="42" refreshError="1"/>
      <sheetData sheetId="43" refreshError="1"/>
      <sheetData sheetId="44" refreshError="1"/>
      <sheetData sheetId="45"/>
      <sheetData sheetId="46"/>
      <sheetData sheetId="47"/>
      <sheetData sheetId="48"/>
      <sheetData sheetId="49" refreshError="1"/>
      <sheetData sheetId="50"/>
      <sheetData sheetId="51"/>
      <sheetData sheetId="52"/>
      <sheetData sheetId="53"/>
      <sheetData sheetId="54"/>
      <sheetData sheetId="55"/>
      <sheetData sheetId="56"/>
      <sheetData sheetId="57" refreshError="1"/>
      <sheetData sheetId="58" refreshError="1"/>
      <sheetData sheetId="5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kapitulacija"/>
      <sheetName val="16. Prometnice"/>
      <sheetName val="17. Ograda"/>
      <sheetName val="18. Krajobraz"/>
      <sheetName val="16_ Prometnice"/>
      <sheetName val="16__Prometnice"/>
      <sheetName val="17__Ograda"/>
      <sheetName val="18__Krajobraz"/>
      <sheetName val="16__Prometnice1"/>
      <sheetName val="TROŠKOVNIK"/>
      <sheetName val="17__Ograda1"/>
      <sheetName val="18__Krajobraz1"/>
      <sheetName val="16__Prometnice2"/>
      <sheetName val="16__Prometnice7"/>
      <sheetName val="17__Ograda4"/>
      <sheetName val="18__Krajobraz4"/>
      <sheetName val="16__Prometnice8"/>
      <sheetName val="16__Prometnice5"/>
      <sheetName val="17__Ograda3"/>
      <sheetName val="18__Krajobraz3"/>
      <sheetName val="16__Prometnice6"/>
      <sheetName val="16__Prometnice3"/>
      <sheetName val="17__Ograda2"/>
      <sheetName val="18__Krajobraz2"/>
      <sheetName val="16__Prometnice4"/>
      <sheetName val="16__Prometnice9"/>
      <sheetName val="17__Ograda5"/>
      <sheetName val="18__Krajobraz5"/>
      <sheetName val="16__Prometnice10"/>
      <sheetName val="soboslik"/>
      <sheetName val="elektr"/>
      <sheetName val="plin"/>
      <sheetName val="ZEMLJAN"/>
      <sheetName val="razni "/>
      <sheetName val="izolacija"/>
      <sheetName val="oprema dvor."/>
      <sheetName val="okoliš"/>
      <sheetName val="offen LIDL-Troskovnik-16-17-18-"/>
      <sheetName val="proračun"/>
      <sheetName val="V-LEVEL KRILO"/>
      <sheetName val="V-LEVEL BAZEN"/>
      <sheetName val="11 PARKING br.6.1"/>
      <sheetName val="13 ENTRY PIAZZA"/>
      <sheetName val="V LEVEL ZONA"/>
      <sheetName val="el_sunčana_el"/>
      <sheetName val="koeficijenti"/>
      <sheetName val="proračun gubitaka"/>
      <sheetName val="elektro"/>
      <sheetName val="16__Prometnice11"/>
      <sheetName val="17__Ograda6"/>
      <sheetName val="18__Krajobraz6"/>
      <sheetName val="16__Prometnice12"/>
      <sheetName val="razni_"/>
      <sheetName val="oprema_dvor_"/>
      <sheetName val="offen_LIDL-Troskovnik-16-17-18-"/>
      <sheetName val="V-LEVEL_KRILO"/>
      <sheetName val="V-LEVEL_BAZEN"/>
      <sheetName val="11_PARKING_br_6_1"/>
      <sheetName val="13_ENTRY_PIAZZA"/>
      <sheetName val="V_LEVEL_ZONA"/>
      <sheetName val="f.bazenska tehnika"/>
      <sheetName val="Hotel kolicine"/>
      <sheetName val="Faktori"/>
      <sheetName val="16__Prometnice13"/>
      <sheetName val="17__Ograda7"/>
      <sheetName val="18__Krajobraz7"/>
      <sheetName val="16__Prometnice14"/>
      <sheetName val="razni_1"/>
      <sheetName val="oprema_dvor_1"/>
      <sheetName val="offen_LIDL-Troskovnik-16-17-181"/>
      <sheetName val="V-LEVEL_KRILO1"/>
      <sheetName val="V-LEVEL_BAZEN1"/>
      <sheetName val="11_PARKING_br_6_11"/>
      <sheetName val="13_ENTRY_PIAZZA1"/>
      <sheetName val="V_LEVEL_ZONA1"/>
      <sheetName val="proračun_gubitaka"/>
      <sheetName val="ab"/>
      <sheetName val="zidarski"/>
      <sheetName val="16__Prometnice19"/>
      <sheetName val="17__Ograda10"/>
      <sheetName val="18__Krajobraz10"/>
      <sheetName val="16__Prometnice20"/>
      <sheetName val="razni_4"/>
      <sheetName val="oprema_dvor_4"/>
      <sheetName val="offen_LIDL-Troskovnik-16-17-184"/>
      <sheetName val="V-LEVEL_KRILO4"/>
      <sheetName val="V-LEVEL_BAZEN4"/>
      <sheetName val="11_PARKING_br_6_14"/>
      <sheetName val="13_ENTRY_PIAZZA4"/>
      <sheetName val="V_LEVEL_ZONA4"/>
      <sheetName val="16__Prometnice15"/>
      <sheetName val="17__Ograda8"/>
      <sheetName val="18__Krajobraz8"/>
      <sheetName val="16__Prometnice16"/>
      <sheetName val="razni_2"/>
      <sheetName val="oprema_dvor_2"/>
      <sheetName val="offen_LIDL-Troskovnik-16-17-182"/>
      <sheetName val="V-LEVEL_KRILO2"/>
      <sheetName val="V-LEVEL_BAZEN2"/>
      <sheetName val="11_PARKING_br_6_12"/>
      <sheetName val="13_ENTRY_PIAZZA2"/>
      <sheetName val="V_LEVEL_ZONA2"/>
      <sheetName val="16__Prometnice17"/>
      <sheetName val="17__Ograda9"/>
      <sheetName val="18__Krajobraz9"/>
      <sheetName val="16__Prometnice18"/>
      <sheetName val="razni_3"/>
      <sheetName val="oprema_dvor_3"/>
      <sheetName val="offen_LIDL-Troskovnik-16-17-183"/>
      <sheetName val="V-LEVEL_KRILO3"/>
      <sheetName val="V-LEVEL_BAZEN3"/>
      <sheetName val="11_PARKING_br_6_13"/>
      <sheetName val="13_ENTRY_PIAZZA3"/>
      <sheetName val="V_LEVEL_ZONA3"/>
      <sheetName val="i.1 zemljani radovi"/>
      <sheetName val="i.2 betonski i ab radovi"/>
      <sheetName val="i.3 zidarski radovi"/>
      <sheetName val="i.5 keramičarski radovi"/>
      <sheetName val="i.6 kamenorezački"/>
      <sheetName val="viiic.0.e"/>
      <sheetName val="i a_gradevinski radovi"/>
      <sheetName val="1_an_vik"/>
      <sheetName val="5_IZOLATERSKI RADOVI"/>
      <sheetName val="16__Prometnice21"/>
      <sheetName val="17__Ograda11"/>
      <sheetName val="18__Krajobraz11"/>
      <sheetName val="16__Prometnice22"/>
      <sheetName val="razni_5"/>
      <sheetName val="oprema_dvor_5"/>
      <sheetName val="offen_LIDL-Troskovnik-16-17-185"/>
      <sheetName val="V-LEVEL_KRILO5"/>
      <sheetName val="V-LEVEL_BAZEN5"/>
      <sheetName val="11_PARKING_br_6_15"/>
      <sheetName val="13_ENTRY_PIAZZA5"/>
      <sheetName val="V_LEVEL_ZONA5"/>
      <sheetName val="proračun_gubitaka1"/>
      <sheetName val="f_bazenska_tehnika"/>
      <sheetName val="Hotel_kolicine"/>
      <sheetName val="16__Prometnice27"/>
      <sheetName val="17__Ograda14"/>
      <sheetName val="18__Krajobraz14"/>
      <sheetName val="16__Prometnice28"/>
      <sheetName val="razni_8"/>
      <sheetName val="oprema_dvor_8"/>
      <sheetName val="offen_LIDL-Troskovnik-16-17-188"/>
      <sheetName val="V-LEVEL_KRILO8"/>
      <sheetName val="V-LEVEL_BAZEN8"/>
      <sheetName val="11_PARKING_br_6_18"/>
      <sheetName val="13_ENTRY_PIAZZA8"/>
      <sheetName val="V_LEVEL_ZONA8"/>
      <sheetName val="proračun_gubitaka4"/>
      <sheetName val="16__Prometnice25"/>
      <sheetName val="17__Ograda13"/>
      <sheetName val="18__Krajobraz13"/>
      <sheetName val="16__Prometnice26"/>
      <sheetName val="razni_7"/>
      <sheetName val="oprema_dvor_7"/>
      <sheetName val="offen_LIDL-Troskovnik-16-17-187"/>
      <sheetName val="V-LEVEL_KRILO7"/>
      <sheetName val="V-LEVEL_BAZEN7"/>
      <sheetName val="11_PARKING_br_6_17"/>
      <sheetName val="13_ENTRY_PIAZZA7"/>
      <sheetName val="V_LEVEL_ZONA7"/>
      <sheetName val="proračun_gubitaka3"/>
      <sheetName val="16__Prometnice23"/>
      <sheetName val="17__Ograda12"/>
      <sheetName val="18__Krajobraz12"/>
      <sheetName val="16__Prometnice24"/>
      <sheetName val="razni_6"/>
      <sheetName val="oprema_dvor_6"/>
      <sheetName val="offen_LIDL-Troskovnik-16-17-186"/>
      <sheetName val="V-LEVEL_KRILO6"/>
      <sheetName val="V-LEVEL_BAZEN6"/>
      <sheetName val="11_PARKING_br_6_16"/>
      <sheetName val="13_ENTRY_PIAZZA6"/>
      <sheetName val="V_LEVEL_ZONA6"/>
      <sheetName val="proračun_gubitaka2"/>
      <sheetName val="16__Prometnice29"/>
      <sheetName val="17__Ograda15"/>
      <sheetName val="18__Krajobraz15"/>
      <sheetName val="16__Prometnice30"/>
      <sheetName val="razni_9"/>
      <sheetName val="oprema_dvor_9"/>
      <sheetName val="offen_LIDL-Troskovnik-16-17-189"/>
      <sheetName val="V-LEVEL_KRILO9"/>
      <sheetName val="V-LEVEL_BAZEN9"/>
      <sheetName val="11_PARKING_br_6_19"/>
      <sheetName val="13_ENTRY_PIAZZA9"/>
      <sheetName val="V_LEVEL_ZONA9"/>
      <sheetName val="proračun_gubitaka5"/>
      <sheetName val="f_bazenska_tehnika1"/>
      <sheetName val="16__Prometnice41"/>
      <sheetName val="17__Ograda21"/>
      <sheetName val="18__Krajobraz21"/>
      <sheetName val="16__Prometnice42"/>
      <sheetName val="razni_15"/>
      <sheetName val="oprema_dvor_15"/>
      <sheetName val="offen_LIDL-Troskovnik-16-17-115"/>
      <sheetName val="V-LEVEL_KRILO15"/>
      <sheetName val="V-LEVEL_BAZEN15"/>
      <sheetName val="11_PARKING_br_6_115"/>
      <sheetName val="13_ENTRY_PIAZZA15"/>
      <sheetName val="V_LEVEL_ZONA15"/>
      <sheetName val="proračun_gubitaka11"/>
      <sheetName val="f_bazenska_tehnika7"/>
      <sheetName val="16__Prometnice31"/>
      <sheetName val="17__Ograda16"/>
      <sheetName val="18__Krajobraz16"/>
      <sheetName val="16__Prometnice32"/>
      <sheetName val="razni_10"/>
      <sheetName val="oprema_dvor_10"/>
      <sheetName val="offen_LIDL-Troskovnik-16-17-110"/>
      <sheetName val="V-LEVEL_KRILO10"/>
      <sheetName val="V-LEVEL_BAZEN10"/>
      <sheetName val="11_PARKING_br_6_110"/>
      <sheetName val="13_ENTRY_PIAZZA10"/>
      <sheetName val="V_LEVEL_ZONA10"/>
      <sheetName val="proračun_gubitaka6"/>
      <sheetName val="f_bazenska_tehnika2"/>
      <sheetName val="16__Prometnice33"/>
      <sheetName val="17__Ograda17"/>
      <sheetName val="18__Krajobraz17"/>
      <sheetName val="16__Prometnice34"/>
      <sheetName val="razni_11"/>
      <sheetName val="oprema_dvor_11"/>
      <sheetName val="offen_LIDL-Troskovnik-16-17-111"/>
      <sheetName val="V-LEVEL_KRILO11"/>
      <sheetName val="V-LEVEL_BAZEN11"/>
      <sheetName val="11_PARKING_br_6_111"/>
      <sheetName val="13_ENTRY_PIAZZA11"/>
      <sheetName val="V_LEVEL_ZONA11"/>
      <sheetName val="proračun_gubitaka7"/>
      <sheetName val="f_bazenska_tehnika3"/>
      <sheetName val="16__Prometnice35"/>
      <sheetName val="17__Ograda18"/>
      <sheetName val="18__Krajobraz18"/>
      <sheetName val="16__Prometnice36"/>
      <sheetName val="razni_12"/>
      <sheetName val="oprema_dvor_12"/>
      <sheetName val="offen_LIDL-Troskovnik-16-17-112"/>
      <sheetName val="V-LEVEL_KRILO12"/>
      <sheetName val="V-LEVEL_BAZEN12"/>
      <sheetName val="11_PARKING_br_6_112"/>
      <sheetName val="13_ENTRY_PIAZZA12"/>
      <sheetName val="V_LEVEL_ZONA12"/>
      <sheetName val="proračun_gubitaka8"/>
      <sheetName val="f_bazenska_tehnika4"/>
      <sheetName val="16__Prometnice37"/>
      <sheetName val="17__Ograda19"/>
      <sheetName val="18__Krajobraz19"/>
      <sheetName val="16__Prometnice38"/>
      <sheetName val="razni_13"/>
      <sheetName val="oprema_dvor_13"/>
      <sheetName val="offen_LIDL-Troskovnik-16-17-113"/>
      <sheetName val="V-LEVEL_KRILO13"/>
      <sheetName val="V-LEVEL_BAZEN13"/>
      <sheetName val="11_PARKING_br_6_113"/>
      <sheetName val="13_ENTRY_PIAZZA13"/>
      <sheetName val="V_LEVEL_ZONA13"/>
      <sheetName val="proračun_gubitaka9"/>
      <sheetName val="f_bazenska_tehnika5"/>
      <sheetName val="16__Prometnice39"/>
      <sheetName val="17__Ograda20"/>
      <sheetName val="18__Krajobraz20"/>
      <sheetName val="16__Prometnice40"/>
      <sheetName val="razni_14"/>
      <sheetName val="oprema_dvor_14"/>
      <sheetName val="offen_LIDL-Troskovnik-16-17-114"/>
      <sheetName val="V-LEVEL_KRILO14"/>
      <sheetName val="V-LEVEL_BAZEN14"/>
      <sheetName val="11_PARKING_br_6_114"/>
      <sheetName val="13_ENTRY_PIAZZA14"/>
      <sheetName val="V_LEVEL_ZONA14"/>
      <sheetName val="proračun_gubitaka10"/>
      <sheetName val="f_bazenska_tehnika6"/>
      <sheetName val="16__Prometnice43"/>
      <sheetName val="17__Ograda22"/>
      <sheetName val="18__Krajobraz22"/>
      <sheetName val="16__Prometnice44"/>
      <sheetName val="razni_16"/>
      <sheetName val="oprema_dvor_16"/>
      <sheetName val="offen_LIDL-Troskovnik-16-17-116"/>
      <sheetName val="V-LEVEL_KRILO16"/>
      <sheetName val="V-LEVEL_BAZEN16"/>
      <sheetName val="11_PARKING_br_6_116"/>
      <sheetName val="13_ENTRY_PIAZZA16"/>
      <sheetName val="V_LEVEL_ZONA16"/>
      <sheetName val="proračun_gubitaka12"/>
      <sheetName val="f_bazenska_tehnika8"/>
      <sheetName val="Hotel_kolicine1"/>
      <sheetName val="16__Prometnice45"/>
      <sheetName val="17__Ograda23"/>
      <sheetName val="18__Krajobraz23"/>
      <sheetName val="16__Prometnice46"/>
      <sheetName val="razni_17"/>
      <sheetName val="oprema_dvor_17"/>
      <sheetName val="offen_LIDL-Troskovnik-16-17-117"/>
      <sheetName val="V-LEVEL_KRILO17"/>
      <sheetName val="V-LEVEL_BAZEN17"/>
      <sheetName val="11_PARKING_br_6_117"/>
      <sheetName val="13_ENTRY_PIAZZA17"/>
      <sheetName val="V_LEVEL_ZONA17"/>
      <sheetName val="proračun_gubitaka13"/>
      <sheetName val="f_bazenska_tehnika9"/>
      <sheetName val="Hotel_kolicine2"/>
      <sheetName val="16__Prometnice47"/>
      <sheetName val="17__Ograda24"/>
      <sheetName val="18__Krajobraz24"/>
      <sheetName val="16__Prometnice48"/>
      <sheetName val="razni_18"/>
      <sheetName val="oprema_dvor_18"/>
      <sheetName val="offen_LIDL-Troskovnik-16-17-118"/>
      <sheetName val="V-LEVEL_KRILO18"/>
      <sheetName val="V-LEVEL_BAZEN18"/>
      <sheetName val="11_PARKING_br_6_118"/>
      <sheetName val="13_ENTRY_PIAZZA18"/>
      <sheetName val="V_LEVEL_ZONA18"/>
      <sheetName val="proračun_gubitaka14"/>
      <sheetName val="f_bazenska_tehnika10"/>
      <sheetName val="Hotel_kolicine3"/>
      <sheetName val="16__Prometnice49"/>
      <sheetName val="17__Ograda25"/>
      <sheetName val="18__Krajobraz25"/>
      <sheetName val="16__Prometnice50"/>
      <sheetName val="razni_19"/>
      <sheetName val="oprema_dvor_19"/>
      <sheetName val="offen_LIDL-Troskovnik-16-17-119"/>
      <sheetName val="V-LEVEL_KRILO19"/>
      <sheetName val="V-LEVEL_BAZEN19"/>
      <sheetName val="11_PARKING_br_6_119"/>
      <sheetName val="13_ENTRY_PIAZZA19"/>
      <sheetName val="V_LEVEL_ZONA19"/>
      <sheetName val="proračun_gubitaka15"/>
      <sheetName val="f_bazenska_tehnika11"/>
      <sheetName val="Hotel_kolicine4"/>
      <sheetName val="16__Prometnice53"/>
      <sheetName val="17__Ograda27"/>
      <sheetName val="18__Krajobraz27"/>
      <sheetName val="16__Prometnice54"/>
      <sheetName val="razni_21"/>
      <sheetName val="oprema_dvor_21"/>
      <sheetName val="offen_LIDL-Troskovnik-16-17-121"/>
      <sheetName val="V-LEVEL_KRILO21"/>
      <sheetName val="V-LEVEL_BAZEN21"/>
      <sheetName val="11_PARKING_br_6_121"/>
      <sheetName val="13_ENTRY_PIAZZA21"/>
      <sheetName val="V_LEVEL_ZONA21"/>
      <sheetName val="proračun_gubitaka17"/>
      <sheetName val="f_bazenska_tehnika13"/>
      <sheetName val="Hotel_kolicine6"/>
      <sheetName val="16__Prometnice51"/>
      <sheetName val="17__Ograda26"/>
      <sheetName val="18__Krajobraz26"/>
      <sheetName val="16__Prometnice52"/>
      <sheetName val="razni_20"/>
      <sheetName val="oprema_dvor_20"/>
      <sheetName val="offen_LIDL-Troskovnik-16-17-120"/>
      <sheetName val="V-LEVEL_KRILO20"/>
      <sheetName val="V-LEVEL_BAZEN20"/>
      <sheetName val="11_PARKING_br_6_120"/>
      <sheetName val="13_ENTRY_PIAZZA20"/>
      <sheetName val="V_LEVEL_ZONA20"/>
      <sheetName val="proračun_gubitaka16"/>
      <sheetName val="f_bazenska_tehnika12"/>
      <sheetName val="Hotel_kolicine5"/>
      <sheetName val="16__Prometnice67"/>
      <sheetName val="17__Ograda34"/>
      <sheetName val="18__Krajobraz34"/>
      <sheetName val="16__Prometnice68"/>
      <sheetName val="razni_28"/>
      <sheetName val="oprema_dvor_28"/>
      <sheetName val="offen_LIDL-Troskovnik-16-17-128"/>
      <sheetName val="V-LEVEL_KRILO28"/>
      <sheetName val="V-LEVEL_BAZEN28"/>
      <sheetName val="11_PARKING_br_6_128"/>
      <sheetName val="13_ENTRY_PIAZZA28"/>
      <sheetName val="V_LEVEL_ZONA28"/>
      <sheetName val="proračun_gubitaka24"/>
      <sheetName val="f_bazenska_tehnika20"/>
      <sheetName val="Hotel_kolicine13"/>
      <sheetName val="16__Prometnice55"/>
      <sheetName val="17__Ograda28"/>
      <sheetName val="18__Krajobraz28"/>
      <sheetName val="16__Prometnice56"/>
      <sheetName val="razni_22"/>
      <sheetName val="oprema_dvor_22"/>
      <sheetName val="offen_LIDL-Troskovnik-16-17-122"/>
      <sheetName val="V-LEVEL_KRILO22"/>
      <sheetName val="V-LEVEL_BAZEN22"/>
      <sheetName val="11_PARKING_br_6_122"/>
      <sheetName val="13_ENTRY_PIAZZA22"/>
      <sheetName val="V_LEVEL_ZONA22"/>
      <sheetName val="proračun_gubitaka18"/>
      <sheetName val="f_bazenska_tehnika14"/>
      <sheetName val="Hotel_kolicine7"/>
      <sheetName val="16__Prometnice59"/>
      <sheetName val="17__Ograda30"/>
      <sheetName val="18__Krajobraz30"/>
      <sheetName val="16__Prometnice60"/>
      <sheetName val="razni_24"/>
      <sheetName val="oprema_dvor_24"/>
      <sheetName val="offen_LIDL-Troskovnik-16-17-124"/>
      <sheetName val="V-LEVEL_KRILO24"/>
      <sheetName val="V-LEVEL_BAZEN24"/>
      <sheetName val="11_PARKING_br_6_124"/>
      <sheetName val="13_ENTRY_PIAZZA24"/>
      <sheetName val="V_LEVEL_ZONA24"/>
      <sheetName val="proračun_gubitaka20"/>
      <sheetName val="f_bazenska_tehnika16"/>
      <sheetName val="Hotel_kolicine9"/>
      <sheetName val="16__Prometnice57"/>
      <sheetName val="17__Ograda29"/>
      <sheetName val="18__Krajobraz29"/>
      <sheetName val="16__Prometnice58"/>
      <sheetName val="razni_23"/>
      <sheetName val="oprema_dvor_23"/>
      <sheetName val="offen_LIDL-Troskovnik-16-17-123"/>
      <sheetName val="V-LEVEL_KRILO23"/>
      <sheetName val="V-LEVEL_BAZEN23"/>
      <sheetName val="11_PARKING_br_6_123"/>
      <sheetName val="13_ENTRY_PIAZZA23"/>
      <sheetName val="V_LEVEL_ZONA23"/>
      <sheetName val="proračun_gubitaka19"/>
      <sheetName val="f_bazenska_tehnika15"/>
      <sheetName val="Hotel_kolicine8"/>
      <sheetName val="16__Prometnice61"/>
      <sheetName val="17__Ograda31"/>
      <sheetName val="18__Krajobraz31"/>
      <sheetName val="16__Prometnice62"/>
      <sheetName val="razni_25"/>
      <sheetName val="oprema_dvor_25"/>
      <sheetName val="offen_LIDL-Troskovnik-16-17-125"/>
      <sheetName val="V-LEVEL_KRILO25"/>
      <sheetName val="V-LEVEL_BAZEN25"/>
      <sheetName val="11_PARKING_br_6_125"/>
      <sheetName val="13_ENTRY_PIAZZA25"/>
      <sheetName val="V_LEVEL_ZONA25"/>
      <sheetName val="proračun_gubitaka21"/>
      <sheetName val="f_bazenska_tehnika17"/>
      <sheetName val="Hotel_kolicine10"/>
      <sheetName val="16__Prometnice63"/>
      <sheetName val="17__Ograda32"/>
      <sheetName val="18__Krajobraz32"/>
      <sheetName val="16__Prometnice64"/>
      <sheetName val="razni_26"/>
      <sheetName val="oprema_dvor_26"/>
      <sheetName val="offen_LIDL-Troskovnik-16-17-126"/>
      <sheetName val="V-LEVEL_KRILO26"/>
      <sheetName val="V-LEVEL_BAZEN26"/>
      <sheetName val="11_PARKING_br_6_126"/>
      <sheetName val="13_ENTRY_PIAZZA26"/>
      <sheetName val="V_LEVEL_ZONA26"/>
      <sheetName val="proračun_gubitaka22"/>
      <sheetName val="f_bazenska_tehnika18"/>
      <sheetName val="Hotel_kolicine11"/>
      <sheetName val="16__Prometnice65"/>
      <sheetName val="17__Ograda33"/>
      <sheetName val="18__Krajobraz33"/>
      <sheetName val="16__Prometnice66"/>
      <sheetName val="razni_27"/>
      <sheetName val="oprema_dvor_27"/>
      <sheetName val="offen_LIDL-Troskovnik-16-17-127"/>
      <sheetName val="V-LEVEL_KRILO27"/>
      <sheetName val="V-LEVEL_BAZEN27"/>
      <sheetName val="11_PARKING_br_6_127"/>
      <sheetName val="13_ENTRY_PIAZZA27"/>
      <sheetName val="V_LEVEL_ZONA27"/>
      <sheetName val="proračun_gubitaka23"/>
      <sheetName val="f_bazenska_tehnika19"/>
      <sheetName val="Hotel_kolicine12"/>
      <sheetName val="elektro_trosk"/>
      <sheetName val="elektroinstalacije"/>
      <sheetName val="i_1_zemljani_radovi"/>
      <sheetName val="i_2_betonski_i_ab_radovi"/>
      <sheetName val="i_3_zidarski_radovi"/>
      <sheetName val="i_5_keramičarski_radovi"/>
      <sheetName val="i_6_kamenorezački"/>
      <sheetName val="5_IZOLATERSKI_RADOVI"/>
      <sheetName val="RAZNI RADOVI"/>
      <sheetName val="POMOĆNI"/>
      <sheetName val="konzern-ratios"/>
      <sheetName val="Aktivni"/>
      <sheetName val="Parametri i analize"/>
      <sheetName val="dvorana"/>
      <sheetName val="Rabatte"/>
      <sheetName val="TABLICA stvarnih količina-LED"/>
      <sheetName val="Automatika"/>
      <sheetName val="troskovnik"/>
      <sheetName val="i_1_zemljani_radovi1"/>
      <sheetName val="i_2_betonski_i_ab_radovi1"/>
      <sheetName val="i_3_zidarski_radovi1"/>
      <sheetName val="i_5_keramičarski_radovi1"/>
      <sheetName val="i_6_kamenorezački1"/>
      <sheetName val="5_IZOLATERSKI_RADOVI1"/>
      <sheetName val="viiic_0_e"/>
      <sheetName val="RAZNI_RADOVI"/>
      <sheetName val="i_a_gradevinski_radovi"/>
      <sheetName val="Peering"/>
      <sheetName val="i_1_zemljani_radovi2"/>
      <sheetName val="i_2_betonski_i_ab_radovi2"/>
      <sheetName val="i_3_zidarski_radovi2"/>
      <sheetName val="i_5_keramičarski_radovi2"/>
      <sheetName val="i_6_kamenorezački2"/>
      <sheetName val="5_IZOLATERSKI_RADOVI2"/>
      <sheetName val="viiic_0_e1"/>
      <sheetName val="RAZNI_RADOVI1"/>
      <sheetName val="i_a_gradevinski_radovi1"/>
      <sheetName val="Parametri_i_analize"/>
      <sheetName val="16__Prometnice81"/>
      <sheetName val="17__Ograda41"/>
      <sheetName val="18__Krajobraz41"/>
      <sheetName val="16__Prometnice82"/>
      <sheetName val="razni_35"/>
      <sheetName val="oprema_dvor_35"/>
      <sheetName val="offen_LIDL-Troskovnik-16-17-135"/>
      <sheetName val="V-LEVEL_KRILO35"/>
      <sheetName val="V-LEVEL_BAZEN35"/>
      <sheetName val="11_PARKING_br_6_135"/>
      <sheetName val="13_ENTRY_PIAZZA35"/>
      <sheetName val="V_LEVEL_ZONA35"/>
      <sheetName val="proračun_gubitaka31"/>
      <sheetName val="f_bazenska_tehnika27"/>
      <sheetName val="Hotel_kolicine20"/>
      <sheetName val="16__Prometnice75"/>
      <sheetName val="17__Ograda38"/>
      <sheetName val="18__Krajobraz38"/>
      <sheetName val="16__Prometnice76"/>
      <sheetName val="razni_32"/>
      <sheetName val="oprema_dvor_32"/>
      <sheetName val="offen_LIDL-Troskovnik-16-17-132"/>
      <sheetName val="V-LEVEL_KRILO32"/>
      <sheetName val="V-LEVEL_BAZEN32"/>
      <sheetName val="11_PARKING_br_6_132"/>
      <sheetName val="13_ENTRY_PIAZZA32"/>
      <sheetName val="V_LEVEL_ZONA32"/>
      <sheetName val="proračun_gubitaka28"/>
      <sheetName val="f_bazenska_tehnika24"/>
      <sheetName val="Hotel_kolicine17"/>
      <sheetName val="16__Prometnice73"/>
      <sheetName val="17__Ograda37"/>
      <sheetName val="18__Krajobraz37"/>
      <sheetName val="16__Prometnice74"/>
      <sheetName val="razni_31"/>
      <sheetName val="oprema_dvor_31"/>
      <sheetName val="offen_LIDL-Troskovnik-16-17-131"/>
      <sheetName val="V-LEVEL_KRILO31"/>
      <sheetName val="V-LEVEL_BAZEN31"/>
      <sheetName val="11_PARKING_br_6_131"/>
      <sheetName val="13_ENTRY_PIAZZA31"/>
      <sheetName val="V_LEVEL_ZONA31"/>
      <sheetName val="proračun_gubitaka27"/>
      <sheetName val="f_bazenska_tehnika23"/>
      <sheetName val="Hotel_kolicine16"/>
      <sheetName val="16__Prometnice71"/>
      <sheetName val="17__Ograda36"/>
      <sheetName val="18__Krajobraz36"/>
      <sheetName val="16__Prometnice72"/>
      <sheetName val="razni_30"/>
      <sheetName val="oprema_dvor_30"/>
      <sheetName val="offen_LIDL-Troskovnik-16-17-130"/>
      <sheetName val="V-LEVEL_KRILO30"/>
      <sheetName val="V-LEVEL_BAZEN30"/>
      <sheetName val="11_PARKING_br_6_130"/>
      <sheetName val="13_ENTRY_PIAZZA30"/>
      <sheetName val="V_LEVEL_ZONA30"/>
      <sheetName val="proračun_gubitaka26"/>
      <sheetName val="f_bazenska_tehnika22"/>
      <sheetName val="Hotel_kolicine15"/>
      <sheetName val="16__Prometnice69"/>
      <sheetName val="17__Ograda35"/>
      <sheetName val="18__Krajobraz35"/>
      <sheetName val="16__Prometnice70"/>
      <sheetName val="razni_29"/>
      <sheetName val="oprema_dvor_29"/>
      <sheetName val="offen_LIDL-Troskovnik-16-17-129"/>
      <sheetName val="V-LEVEL_KRILO29"/>
      <sheetName val="V-LEVEL_BAZEN29"/>
      <sheetName val="11_PARKING_br_6_129"/>
      <sheetName val="13_ENTRY_PIAZZA29"/>
      <sheetName val="V_LEVEL_ZONA29"/>
      <sheetName val="proračun_gubitaka25"/>
      <sheetName val="f_bazenska_tehnika21"/>
      <sheetName val="Hotel_kolicine14"/>
      <sheetName val="16__Prometnice79"/>
      <sheetName val="17__Ograda40"/>
      <sheetName val="18__Krajobraz40"/>
      <sheetName val="16__Prometnice80"/>
      <sheetName val="razni_34"/>
      <sheetName val="oprema_dvor_34"/>
      <sheetName val="offen_LIDL-Troskovnik-16-17-134"/>
      <sheetName val="V-LEVEL_KRILO34"/>
      <sheetName val="V-LEVEL_BAZEN34"/>
      <sheetName val="11_PARKING_br_6_134"/>
      <sheetName val="13_ENTRY_PIAZZA34"/>
      <sheetName val="V_LEVEL_ZONA34"/>
      <sheetName val="proračun_gubitaka30"/>
      <sheetName val="f_bazenska_tehnika26"/>
      <sheetName val="Hotel_kolicine19"/>
      <sheetName val="16__Prometnice77"/>
      <sheetName val="17__Ograda39"/>
      <sheetName val="18__Krajobraz39"/>
      <sheetName val="16__Prometnice78"/>
      <sheetName val="razni_33"/>
      <sheetName val="oprema_dvor_33"/>
      <sheetName val="offen_LIDL-Troskovnik-16-17-133"/>
      <sheetName val="V-LEVEL_KRILO33"/>
      <sheetName val="V-LEVEL_BAZEN33"/>
      <sheetName val="11_PARKING_br_6_133"/>
      <sheetName val="13_ENTRY_PIAZZA33"/>
      <sheetName val="V_LEVEL_ZONA33"/>
      <sheetName val="proračun_gubitaka29"/>
      <sheetName val="f_bazenska_tehnika25"/>
      <sheetName val="Hotel_kolicine18"/>
      <sheetName val="opći uvjeti"/>
      <sheetName val="viiic_0_e2"/>
      <sheetName val="i_a_gradevinski_radovi2"/>
      <sheetName val="viiic_0_e3"/>
      <sheetName val="i_1_zemljani_radovi3"/>
      <sheetName val="i_2_betonski_i_ab_radovi3"/>
      <sheetName val="i_3_zidarski_radovi3"/>
      <sheetName val="i_5_keramičarski_radovi3"/>
      <sheetName val="i_6_kamenorezački3"/>
      <sheetName val="i_a_gradevinski_radovi3"/>
      <sheetName val="revenues"/>
      <sheetName val="Start"/>
      <sheetName val="market"/>
      <sheetName val="viiic_0_e4"/>
      <sheetName val="i_1_zemljani_radovi4"/>
      <sheetName val="i_2_betonski_i_ab_radovi4"/>
      <sheetName val="i_3_zidarski_radovi4"/>
      <sheetName val="i_5_keramičarski_radovi4"/>
      <sheetName val="i_6_kamenorezački4"/>
      <sheetName val="i_a_gradevinski_radovi4"/>
      <sheetName val="viiic_0_e5"/>
      <sheetName val="i_1_zemljani_radovi5"/>
      <sheetName val="i_2_betonski_i_ab_radovi5"/>
      <sheetName val="i_3_zidarski_radovi5"/>
      <sheetName val="i_5_keramičarski_radovi5"/>
      <sheetName val="i_6_kamenorezački5"/>
      <sheetName val="i_a_gradevinski_radovi5"/>
      <sheetName val="Parametri_i_analize1"/>
      <sheetName val="viiic_0_e6"/>
      <sheetName val="i_1_zemljani_radovi6"/>
      <sheetName val="i_2_betonski_i_ab_radovi6"/>
      <sheetName val="i_3_zidarski_radovi6"/>
      <sheetName val="i_5_keramičarski_radovi6"/>
      <sheetName val="i_6_kamenorezački6"/>
      <sheetName val="i_a_gradevinski_radovi6"/>
      <sheetName val="5_IZOLATERSKI_RADOVI3"/>
      <sheetName val="RAZNI_RADOVI2"/>
      <sheetName val="Parametri_i_analize2"/>
      <sheetName val="viiic_0_e7"/>
      <sheetName val="i_1_zemljani_radovi7"/>
      <sheetName val="i_2_betonski_i_ab_radovi7"/>
      <sheetName val="i_3_zidarski_radovi7"/>
      <sheetName val="i_5_keramičarski_radovi7"/>
      <sheetName val="i_6_kamenorezački7"/>
      <sheetName val="i_a_gradevinski_radovi7"/>
      <sheetName val="5_IZOLATERSKI_RADOVI4"/>
      <sheetName val="RAZNI_RADOVI3"/>
      <sheetName val="Parametri_i_analize3"/>
      <sheetName val="viiic_0_e8"/>
      <sheetName val="i_1_zemljani_radovi8"/>
      <sheetName val="i_2_betonski_i_ab_radovi8"/>
      <sheetName val="i_3_zidarski_radovi8"/>
      <sheetName val="i_5_keramičarski_radovi8"/>
      <sheetName val="i_6_kamenorezački8"/>
      <sheetName val="i_a_gradevinski_radovi8"/>
      <sheetName val="5_IZOLATERSKI_RADOVI5"/>
      <sheetName val="RAZNI_RADOVI4"/>
      <sheetName val="Parametri_i_analize4"/>
      <sheetName val="viiic_0_e9"/>
      <sheetName val="i_1_zemljani_radovi9"/>
      <sheetName val="i_2_betonski_i_ab_radovi9"/>
      <sheetName val="i_3_zidarski_radovi9"/>
      <sheetName val="i_5_keramičarski_radovi9"/>
      <sheetName val="i_6_kamenorezački9"/>
      <sheetName val="i_a_gradevinski_radovi9"/>
      <sheetName val="5_IZOLATERSKI_RADOVI6"/>
      <sheetName val="RAZNI_RADOVI5"/>
      <sheetName val="Parametri_i_analize5"/>
      <sheetName val="viiic_0_e13"/>
      <sheetName val="i_1_zemljani_radovi13"/>
      <sheetName val="i_2_betonski_i_ab_radovi13"/>
      <sheetName val="i_3_zidarski_radovi13"/>
      <sheetName val="i_5_keramičarski_radovi13"/>
      <sheetName val="i_6_kamenorezački13"/>
      <sheetName val="i_a_gradevinski_radovi13"/>
      <sheetName val="5_IZOLATERSKI_RADOVI10"/>
      <sheetName val="RAZNI_RADOVI9"/>
      <sheetName val="Parametri_i_analize9"/>
      <sheetName val="viiic_0_e11"/>
      <sheetName val="i_1_zemljani_radovi11"/>
      <sheetName val="i_2_betonski_i_ab_radovi11"/>
      <sheetName val="i_3_zidarski_radovi11"/>
      <sheetName val="i_5_keramičarski_radovi11"/>
      <sheetName val="i_6_kamenorezački11"/>
      <sheetName val="i_a_gradevinski_radovi11"/>
      <sheetName val="5_IZOLATERSKI_RADOVI8"/>
      <sheetName val="RAZNI_RADOVI7"/>
      <sheetName val="Parametri_i_analize7"/>
      <sheetName val="viiic_0_e10"/>
      <sheetName val="i_1_zemljani_radovi10"/>
      <sheetName val="i_2_betonski_i_ab_radovi10"/>
      <sheetName val="i_3_zidarski_radovi10"/>
      <sheetName val="i_5_keramičarski_radovi10"/>
      <sheetName val="i_6_kamenorezački10"/>
      <sheetName val="i_a_gradevinski_radovi10"/>
      <sheetName val="5_IZOLATERSKI_RADOVI7"/>
      <sheetName val="RAZNI_RADOVI6"/>
      <sheetName val="Parametri_i_analize6"/>
      <sheetName val="viiic_0_e12"/>
      <sheetName val="i_1_zemljani_radovi12"/>
      <sheetName val="i_2_betonski_i_ab_radovi12"/>
      <sheetName val="i_3_zidarski_radovi12"/>
      <sheetName val="i_5_keramičarski_radovi12"/>
      <sheetName val="i_6_kamenorezački12"/>
      <sheetName val="i_a_gradevinski_radovi12"/>
      <sheetName val="5_IZOLATERSKI_RADOVI9"/>
      <sheetName val="RAZNI_RADOVI8"/>
      <sheetName val="Parametri_i_analize8"/>
      <sheetName val="viiic_0_e15"/>
      <sheetName val="i_1_zemljani_radovi15"/>
      <sheetName val="i_2_betonski_i_ab_radovi15"/>
      <sheetName val="i_3_zidarski_radovi15"/>
      <sheetName val="i_5_keramičarski_radovi15"/>
      <sheetName val="i_6_kamenorezački15"/>
      <sheetName val="i_a_gradevinski_radovi15"/>
      <sheetName val="5_IZOLATERSKI_RADOVI12"/>
      <sheetName val="RAZNI_RADOVI11"/>
      <sheetName val="Parametri_i_analize11"/>
      <sheetName val="viiic_0_e14"/>
      <sheetName val="i_1_zemljani_radovi14"/>
      <sheetName val="i_2_betonski_i_ab_radovi14"/>
      <sheetName val="i_3_zidarski_radovi14"/>
      <sheetName val="i_5_keramičarski_radovi14"/>
      <sheetName val="i_6_kamenorezački14"/>
      <sheetName val="i_a_gradevinski_radovi14"/>
      <sheetName val="5_IZOLATERSKI_RADOVI11"/>
      <sheetName val="RAZNI_RADOVI10"/>
      <sheetName val="Parametri_i_analize10"/>
      <sheetName val="viiic_0_e16"/>
      <sheetName val="i_1_zemljani_radovi16"/>
      <sheetName val="i_2_betonski_i_ab_radovi16"/>
      <sheetName val="i_3_zidarski_radovi16"/>
      <sheetName val="i_5_keramičarski_radovi16"/>
      <sheetName val="i_6_kamenorezački16"/>
      <sheetName val="i_a_gradevinski_radovi16"/>
      <sheetName val="5_IZOLATERSKI_RADOVI13"/>
      <sheetName val="RAZNI_RADOVI12"/>
      <sheetName val="Parametri_i_analize12"/>
      <sheetName val="viiic_0_e17"/>
      <sheetName val="i_1_zemljani_radovi17"/>
      <sheetName val="i_2_betonski_i_ab_radovi17"/>
      <sheetName val="i_3_zidarski_radovi17"/>
      <sheetName val="i_5_keramičarski_radovi17"/>
      <sheetName val="i_6_kamenorezački17"/>
      <sheetName val="i_a_gradevinski_radovi17"/>
      <sheetName val="5_IZOLATERSKI_RADOVI14"/>
      <sheetName val="RAZNI_RADOVI13"/>
      <sheetName val="Parametri_i_analize13"/>
      <sheetName val="i gradevinski"/>
      <sheetName val="Tabelle2"/>
      <sheetName val="viiic_0_e18"/>
      <sheetName val="i_1_zemljani_radovi18"/>
      <sheetName val="i_2_betonski_i_ab_radovi18"/>
      <sheetName val="i_3_zidarski_radovi18"/>
      <sheetName val="i_5_keramičarski_radovi18"/>
      <sheetName val="i_6_kamenorezački18"/>
      <sheetName val="i_a_gradevinski_radovi18"/>
      <sheetName val="5_IZOLATERSKI_RADOVI15"/>
      <sheetName val="RAZNI_RADOVI14"/>
      <sheetName val="Parametri_i_analize14"/>
    </sheetNames>
    <sheetDataSet>
      <sheetData sheetId="0" refreshError="1"/>
      <sheetData sheetId="1" refreshError="1">
        <row r="66">
          <cell r="G66">
            <v>81489.785000000003</v>
          </cell>
        </row>
        <row r="130">
          <cell r="G130" t="str">
            <v xml:space="preserve"> </v>
          </cell>
        </row>
        <row r="277">
          <cell r="G277" t="str">
            <v xml:space="preserve"> </v>
          </cell>
        </row>
        <row r="329">
          <cell r="G329" t="str">
            <v xml:space="preserve"> </v>
          </cell>
        </row>
      </sheetData>
      <sheetData sheetId="2" refreshError="1"/>
      <sheetData sheetId="3" refreshError="1"/>
      <sheetData sheetId="4">
        <row r="66">
          <cell r="G66">
            <v>81489.785000000003</v>
          </cell>
        </row>
      </sheetData>
      <sheetData sheetId="5">
        <row r="66">
          <cell r="G66">
            <v>81489.785000000003</v>
          </cell>
        </row>
      </sheetData>
      <sheetData sheetId="6"/>
      <sheetData sheetId="7"/>
      <sheetData sheetId="8">
        <row r="66">
          <cell r="G66">
            <v>81489.785000000003</v>
          </cell>
        </row>
      </sheetData>
      <sheetData sheetId="9" refreshError="1"/>
      <sheetData sheetId="10">
        <row r="66">
          <cell r="G66">
            <v>81489.785000000003</v>
          </cell>
        </row>
      </sheetData>
      <sheetData sheetId="11">
        <row r="66">
          <cell r="G66">
            <v>81489.785000000003</v>
          </cell>
        </row>
      </sheetData>
      <sheetData sheetId="12">
        <row r="66">
          <cell r="G66">
            <v>81489.785000000003</v>
          </cell>
        </row>
      </sheetData>
      <sheetData sheetId="13">
        <row r="66">
          <cell r="G66">
            <v>81489.785000000003</v>
          </cell>
        </row>
      </sheetData>
      <sheetData sheetId="14">
        <row r="66">
          <cell r="G66">
            <v>81489.785000000003</v>
          </cell>
        </row>
      </sheetData>
      <sheetData sheetId="15">
        <row r="66">
          <cell r="G66">
            <v>81489.785000000003</v>
          </cell>
        </row>
      </sheetData>
      <sheetData sheetId="16">
        <row r="66">
          <cell r="G66">
            <v>81489.785000000003</v>
          </cell>
        </row>
      </sheetData>
      <sheetData sheetId="17">
        <row r="66">
          <cell r="G66">
            <v>81489.785000000003</v>
          </cell>
        </row>
      </sheetData>
      <sheetData sheetId="18">
        <row r="66">
          <cell r="G66">
            <v>81489.785000000003</v>
          </cell>
        </row>
      </sheetData>
      <sheetData sheetId="19">
        <row r="66">
          <cell r="G66">
            <v>81489.785000000003</v>
          </cell>
        </row>
      </sheetData>
      <sheetData sheetId="20">
        <row r="66">
          <cell r="G66">
            <v>81489.785000000003</v>
          </cell>
        </row>
      </sheetData>
      <sheetData sheetId="21">
        <row r="66">
          <cell r="G66">
            <v>81489.785000000003</v>
          </cell>
        </row>
      </sheetData>
      <sheetData sheetId="22">
        <row r="66">
          <cell r="G66">
            <v>81489.785000000003</v>
          </cell>
        </row>
      </sheetData>
      <sheetData sheetId="23">
        <row r="66">
          <cell r="G66">
            <v>81489.785000000003</v>
          </cell>
        </row>
      </sheetData>
      <sheetData sheetId="24"/>
      <sheetData sheetId="25">
        <row r="66">
          <cell r="G66">
            <v>81489.785000000003</v>
          </cell>
        </row>
      </sheetData>
      <sheetData sheetId="26">
        <row r="66">
          <cell r="G66">
            <v>81489.785000000003</v>
          </cell>
        </row>
      </sheetData>
      <sheetData sheetId="27"/>
      <sheetData sheetId="28"/>
      <sheetData sheetId="29">
        <row r="66">
          <cell r="G66">
            <v>81489.785000000003</v>
          </cell>
        </row>
      </sheetData>
      <sheetData sheetId="30">
        <row r="66">
          <cell r="G66">
            <v>81489.785000000003</v>
          </cell>
        </row>
      </sheetData>
      <sheetData sheetId="31">
        <row r="66">
          <cell r="G66">
            <v>81489.785000000003</v>
          </cell>
        </row>
      </sheetData>
      <sheetData sheetId="32"/>
      <sheetData sheetId="33"/>
      <sheetData sheetId="34"/>
      <sheetData sheetId="35"/>
      <sheetData sheetId="36">
        <row r="66">
          <cell r="G66">
            <v>81489.785000000003</v>
          </cell>
        </row>
      </sheetData>
      <sheetData sheetId="37" refreshError="1"/>
      <sheetData sheetId="38" refreshError="1"/>
      <sheetData sheetId="39">
        <row r="66">
          <cell r="G66">
            <v>81489.785000000003</v>
          </cell>
        </row>
      </sheetData>
      <sheetData sheetId="40">
        <row r="66">
          <cell r="G66">
            <v>81489.785000000003</v>
          </cell>
        </row>
      </sheetData>
      <sheetData sheetId="41">
        <row r="66">
          <cell r="G66">
            <v>81489.785000000003</v>
          </cell>
        </row>
      </sheetData>
      <sheetData sheetId="42">
        <row r="66">
          <cell r="G66">
            <v>81489.785000000003</v>
          </cell>
        </row>
      </sheetData>
      <sheetData sheetId="43">
        <row r="66">
          <cell r="G66">
            <v>81489.785000000003</v>
          </cell>
        </row>
      </sheetData>
      <sheetData sheetId="44" refreshError="1"/>
      <sheetData sheetId="45" refreshError="1"/>
      <sheetData sheetId="46" refreshError="1"/>
      <sheetData sheetId="47">
        <row r="66">
          <cell r="G66">
            <v>81489.785000000003</v>
          </cell>
        </row>
      </sheetData>
      <sheetData sheetId="48">
        <row r="66">
          <cell r="G66">
            <v>81489.785000000003</v>
          </cell>
        </row>
      </sheetData>
      <sheetData sheetId="49">
        <row r="66">
          <cell r="G66">
            <v>81489.785000000003</v>
          </cell>
        </row>
      </sheetData>
      <sheetData sheetId="50">
        <row r="66">
          <cell r="G66">
            <v>81489.785000000003</v>
          </cell>
        </row>
      </sheetData>
      <sheetData sheetId="51">
        <row r="66">
          <cell r="G66">
            <v>81489.785000000003</v>
          </cell>
        </row>
      </sheetData>
      <sheetData sheetId="52">
        <row r="66">
          <cell r="G66">
            <v>81489.785000000003</v>
          </cell>
        </row>
      </sheetData>
      <sheetData sheetId="53">
        <row r="66">
          <cell r="G66">
            <v>81489.785000000003</v>
          </cell>
        </row>
      </sheetData>
      <sheetData sheetId="54">
        <row r="66">
          <cell r="G66">
            <v>81489.785000000003</v>
          </cell>
        </row>
      </sheetData>
      <sheetData sheetId="55">
        <row r="66">
          <cell r="G66">
            <v>81489.785000000003</v>
          </cell>
        </row>
      </sheetData>
      <sheetData sheetId="56">
        <row r="66">
          <cell r="G66">
            <v>81489.785000000003</v>
          </cell>
        </row>
      </sheetData>
      <sheetData sheetId="57">
        <row r="66">
          <cell r="G66">
            <v>81489.785000000003</v>
          </cell>
        </row>
      </sheetData>
      <sheetData sheetId="58">
        <row r="66">
          <cell r="G66">
            <v>81489.785000000003</v>
          </cell>
        </row>
      </sheetData>
      <sheetData sheetId="59">
        <row r="66">
          <cell r="G66">
            <v>81489.785000000003</v>
          </cell>
        </row>
      </sheetData>
      <sheetData sheetId="60" refreshError="1"/>
      <sheetData sheetId="61" refreshError="1"/>
      <sheetData sheetId="62" refreshError="1"/>
      <sheetData sheetId="63">
        <row r="66">
          <cell r="G66">
            <v>81489.785000000003</v>
          </cell>
        </row>
      </sheetData>
      <sheetData sheetId="64">
        <row r="66">
          <cell r="G66">
            <v>81489.785000000003</v>
          </cell>
        </row>
      </sheetData>
      <sheetData sheetId="65">
        <row r="66">
          <cell r="G66">
            <v>81489.785000000003</v>
          </cell>
        </row>
      </sheetData>
      <sheetData sheetId="66">
        <row r="66">
          <cell r="G66">
            <v>81489.785000000003</v>
          </cell>
        </row>
      </sheetData>
      <sheetData sheetId="67">
        <row r="66">
          <cell r="G66">
            <v>81489.785000000003</v>
          </cell>
        </row>
      </sheetData>
      <sheetData sheetId="68">
        <row r="66">
          <cell r="G66">
            <v>81489.785000000003</v>
          </cell>
        </row>
      </sheetData>
      <sheetData sheetId="69">
        <row r="66">
          <cell r="G66">
            <v>81489.785000000003</v>
          </cell>
        </row>
      </sheetData>
      <sheetData sheetId="70">
        <row r="66">
          <cell r="G66">
            <v>81489.785000000003</v>
          </cell>
        </row>
      </sheetData>
      <sheetData sheetId="71">
        <row r="66">
          <cell r="G66">
            <v>81489.785000000003</v>
          </cell>
        </row>
      </sheetData>
      <sheetData sheetId="72">
        <row r="66">
          <cell r="G66">
            <v>81489.785000000003</v>
          </cell>
        </row>
      </sheetData>
      <sheetData sheetId="73">
        <row r="66">
          <cell r="G66">
            <v>81489.785000000003</v>
          </cell>
        </row>
      </sheetData>
      <sheetData sheetId="74">
        <row r="66">
          <cell r="G66">
            <v>81489.785000000003</v>
          </cell>
        </row>
      </sheetData>
      <sheetData sheetId="75">
        <row r="66">
          <cell r="G66">
            <v>81489.785000000003</v>
          </cell>
        </row>
      </sheetData>
      <sheetData sheetId="76" refreshError="1"/>
      <sheetData sheetId="77" refreshError="1"/>
      <sheetData sheetId="78">
        <row r="66">
          <cell r="G66">
            <v>81489.785000000003</v>
          </cell>
        </row>
      </sheetData>
      <sheetData sheetId="79">
        <row r="66">
          <cell r="G66">
            <v>81489.785000000003</v>
          </cell>
        </row>
      </sheetData>
      <sheetData sheetId="80">
        <row r="66">
          <cell r="G66">
            <v>81489.785000000003</v>
          </cell>
        </row>
      </sheetData>
      <sheetData sheetId="81">
        <row r="66">
          <cell r="G66">
            <v>81489.785000000003</v>
          </cell>
        </row>
      </sheetData>
      <sheetData sheetId="82">
        <row r="66">
          <cell r="G66">
            <v>81489.785000000003</v>
          </cell>
        </row>
      </sheetData>
      <sheetData sheetId="83">
        <row r="66">
          <cell r="G66">
            <v>81489.785000000003</v>
          </cell>
        </row>
      </sheetData>
      <sheetData sheetId="84">
        <row r="66">
          <cell r="G66">
            <v>81489.785000000003</v>
          </cell>
        </row>
      </sheetData>
      <sheetData sheetId="85">
        <row r="66">
          <cell r="G66">
            <v>81489.785000000003</v>
          </cell>
        </row>
      </sheetData>
      <sheetData sheetId="86">
        <row r="66">
          <cell r="G66">
            <v>81489.785000000003</v>
          </cell>
        </row>
      </sheetData>
      <sheetData sheetId="87">
        <row r="66">
          <cell r="G66">
            <v>81489.785000000003</v>
          </cell>
        </row>
      </sheetData>
      <sheetData sheetId="88">
        <row r="66">
          <cell r="G66">
            <v>81489.785000000003</v>
          </cell>
        </row>
      </sheetData>
      <sheetData sheetId="89">
        <row r="66">
          <cell r="G66">
            <v>81489.785000000003</v>
          </cell>
        </row>
      </sheetData>
      <sheetData sheetId="90">
        <row r="66">
          <cell r="G66">
            <v>81489.785000000003</v>
          </cell>
        </row>
      </sheetData>
      <sheetData sheetId="91">
        <row r="66">
          <cell r="G66">
            <v>81489.785000000003</v>
          </cell>
        </row>
      </sheetData>
      <sheetData sheetId="92">
        <row r="66">
          <cell r="G66">
            <v>81489.785000000003</v>
          </cell>
        </row>
      </sheetData>
      <sheetData sheetId="93">
        <row r="66">
          <cell r="G66">
            <v>81489.785000000003</v>
          </cell>
        </row>
      </sheetData>
      <sheetData sheetId="94">
        <row r="66">
          <cell r="G66">
            <v>81489.785000000003</v>
          </cell>
        </row>
      </sheetData>
      <sheetData sheetId="95">
        <row r="66">
          <cell r="G66">
            <v>81489.785000000003</v>
          </cell>
        </row>
      </sheetData>
      <sheetData sheetId="96">
        <row r="66">
          <cell r="G66">
            <v>81489.785000000003</v>
          </cell>
        </row>
      </sheetData>
      <sheetData sheetId="97">
        <row r="66">
          <cell r="G66">
            <v>81489.785000000003</v>
          </cell>
        </row>
      </sheetData>
      <sheetData sheetId="98">
        <row r="66">
          <cell r="G66">
            <v>81489.785000000003</v>
          </cell>
        </row>
      </sheetData>
      <sheetData sheetId="99">
        <row r="66">
          <cell r="G66">
            <v>81489.785000000003</v>
          </cell>
        </row>
      </sheetData>
      <sheetData sheetId="100">
        <row r="66">
          <cell r="G66">
            <v>81489.785000000003</v>
          </cell>
        </row>
      </sheetData>
      <sheetData sheetId="101">
        <row r="66">
          <cell r="G66">
            <v>81489.785000000003</v>
          </cell>
        </row>
      </sheetData>
      <sheetData sheetId="102">
        <row r="66">
          <cell r="G66">
            <v>81489.785000000003</v>
          </cell>
        </row>
      </sheetData>
      <sheetData sheetId="103">
        <row r="66">
          <cell r="G66">
            <v>81489.785000000003</v>
          </cell>
        </row>
      </sheetData>
      <sheetData sheetId="104">
        <row r="66">
          <cell r="G66">
            <v>81489.785000000003</v>
          </cell>
        </row>
      </sheetData>
      <sheetData sheetId="105">
        <row r="66">
          <cell r="G66">
            <v>81489.785000000003</v>
          </cell>
        </row>
      </sheetData>
      <sheetData sheetId="106">
        <row r="66">
          <cell r="G66">
            <v>81489.785000000003</v>
          </cell>
        </row>
      </sheetData>
      <sheetData sheetId="107">
        <row r="66">
          <cell r="G66">
            <v>81489.785000000003</v>
          </cell>
        </row>
      </sheetData>
      <sheetData sheetId="108">
        <row r="66">
          <cell r="G66">
            <v>81489.785000000003</v>
          </cell>
        </row>
      </sheetData>
      <sheetData sheetId="109">
        <row r="66">
          <cell r="G66">
            <v>81489.785000000003</v>
          </cell>
        </row>
      </sheetData>
      <sheetData sheetId="110">
        <row r="66">
          <cell r="G66">
            <v>81489.785000000003</v>
          </cell>
        </row>
      </sheetData>
      <sheetData sheetId="111"/>
      <sheetData sheetId="112">
        <row r="66">
          <cell r="G66">
            <v>81489.785000000003</v>
          </cell>
        </row>
      </sheetData>
      <sheetData sheetId="113">
        <row r="66">
          <cell r="G66">
            <v>81489.785000000003</v>
          </cell>
        </row>
      </sheetData>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ow r="66">
          <cell r="G66">
            <v>81489.785000000003</v>
          </cell>
        </row>
      </sheetData>
      <sheetData sheetId="124">
        <row r="66">
          <cell r="G66">
            <v>81489.785000000003</v>
          </cell>
        </row>
      </sheetData>
      <sheetData sheetId="125">
        <row r="66">
          <cell r="G66">
            <v>81489.785000000003</v>
          </cell>
        </row>
      </sheetData>
      <sheetData sheetId="126">
        <row r="66">
          <cell r="G66">
            <v>81489.785000000003</v>
          </cell>
        </row>
      </sheetData>
      <sheetData sheetId="127">
        <row r="66">
          <cell r="G66">
            <v>81489.785000000003</v>
          </cell>
        </row>
      </sheetData>
      <sheetData sheetId="128">
        <row r="66">
          <cell r="G66">
            <v>81489.785000000003</v>
          </cell>
        </row>
      </sheetData>
      <sheetData sheetId="129">
        <row r="66">
          <cell r="G66">
            <v>81489.785000000003</v>
          </cell>
        </row>
      </sheetData>
      <sheetData sheetId="130">
        <row r="66">
          <cell r="G66">
            <v>81489.785000000003</v>
          </cell>
        </row>
      </sheetData>
      <sheetData sheetId="131">
        <row r="66">
          <cell r="G66">
            <v>81489.785000000003</v>
          </cell>
        </row>
      </sheetData>
      <sheetData sheetId="132">
        <row r="66">
          <cell r="G66">
            <v>81489.785000000003</v>
          </cell>
        </row>
      </sheetData>
      <sheetData sheetId="133">
        <row r="66">
          <cell r="G66">
            <v>81489.785000000003</v>
          </cell>
        </row>
      </sheetData>
      <sheetData sheetId="134">
        <row r="66">
          <cell r="G66">
            <v>81489.785000000003</v>
          </cell>
        </row>
      </sheetData>
      <sheetData sheetId="135">
        <row r="66">
          <cell r="G66">
            <v>81489.785000000003</v>
          </cell>
        </row>
      </sheetData>
      <sheetData sheetId="136">
        <row r="66">
          <cell r="G66">
            <v>81489.785000000003</v>
          </cell>
        </row>
      </sheetData>
      <sheetData sheetId="137">
        <row r="66">
          <cell r="G66">
            <v>81489.785000000003</v>
          </cell>
        </row>
      </sheetData>
      <sheetData sheetId="138">
        <row r="66">
          <cell r="G66">
            <v>81489.785000000003</v>
          </cell>
        </row>
      </sheetData>
      <sheetData sheetId="139">
        <row r="66">
          <cell r="G66">
            <v>81489.785000000003</v>
          </cell>
        </row>
      </sheetData>
      <sheetData sheetId="140"/>
      <sheetData sheetId="141">
        <row r="66">
          <cell r="G66">
            <v>81489.785000000003</v>
          </cell>
        </row>
      </sheetData>
      <sheetData sheetId="142"/>
      <sheetData sheetId="143">
        <row r="66">
          <cell r="G66">
            <v>81489.785000000003</v>
          </cell>
        </row>
      </sheetData>
      <sheetData sheetId="144">
        <row r="66">
          <cell r="G66">
            <v>81489.785000000003</v>
          </cell>
        </row>
      </sheetData>
      <sheetData sheetId="145">
        <row r="66">
          <cell r="G66">
            <v>81489.785000000003</v>
          </cell>
        </row>
      </sheetData>
      <sheetData sheetId="146">
        <row r="66">
          <cell r="G66">
            <v>81489.785000000003</v>
          </cell>
        </row>
      </sheetData>
      <sheetData sheetId="147">
        <row r="66">
          <cell r="G66">
            <v>81489.785000000003</v>
          </cell>
        </row>
      </sheetData>
      <sheetData sheetId="148">
        <row r="66">
          <cell r="G66">
            <v>81489.785000000003</v>
          </cell>
        </row>
      </sheetData>
      <sheetData sheetId="149">
        <row r="66">
          <cell r="G66">
            <v>81489.785000000003</v>
          </cell>
        </row>
      </sheetData>
      <sheetData sheetId="150">
        <row r="66">
          <cell r="G66">
            <v>81489.785000000003</v>
          </cell>
        </row>
      </sheetData>
      <sheetData sheetId="151">
        <row r="66">
          <cell r="G66">
            <v>81489.785000000003</v>
          </cell>
        </row>
      </sheetData>
      <sheetData sheetId="152">
        <row r="66">
          <cell r="G66">
            <v>81489.785000000003</v>
          </cell>
        </row>
      </sheetData>
      <sheetData sheetId="153">
        <row r="66">
          <cell r="G66">
            <v>81489.785000000003</v>
          </cell>
        </row>
      </sheetData>
      <sheetData sheetId="154">
        <row r="66">
          <cell r="G66">
            <v>81489.785000000003</v>
          </cell>
        </row>
      </sheetData>
      <sheetData sheetId="155">
        <row r="66">
          <cell r="G66">
            <v>81489.785000000003</v>
          </cell>
        </row>
      </sheetData>
      <sheetData sheetId="156">
        <row r="66">
          <cell r="G66">
            <v>81489.785000000003</v>
          </cell>
        </row>
      </sheetData>
      <sheetData sheetId="157">
        <row r="66">
          <cell r="G66">
            <v>81489.785000000003</v>
          </cell>
        </row>
      </sheetData>
      <sheetData sheetId="158">
        <row r="66">
          <cell r="G66">
            <v>81489.785000000003</v>
          </cell>
        </row>
      </sheetData>
      <sheetData sheetId="159">
        <row r="66">
          <cell r="G66">
            <v>81489.785000000003</v>
          </cell>
        </row>
      </sheetData>
      <sheetData sheetId="160">
        <row r="66">
          <cell r="G66">
            <v>81489.785000000003</v>
          </cell>
        </row>
      </sheetData>
      <sheetData sheetId="161">
        <row r="66">
          <cell r="G66">
            <v>81489.785000000003</v>
          </cell>
        </row>
      </sheetData>
      <sheetData sheetId="162">
        <row r="66">
          <cell r="G66">
            <v>81489.785000000003</v>
          </cell>
        </row>
      </sheetData>
      <sheetData sheetId="163">
        <row r="66">
          <cell r="G66">
            <v>81489.785000000003</v>
          </cell>
        </row>
      </sheetData>
      <sheetData sheetId="164">
        <row r="66">
          <cell r="G66">
            <v>81489.785000000003</v>
          </cell>
        </row>
      </sheetData>
      <sheetData sheetId="165">
        <row r="66">
          <cell r="G66">
            <v>81489.785000000003</v>
          </cell>
        </row>
      </sheetData>
      <sheetData sheetId="166">
        <row r="66">
          <cell r="G66">
            <v>81489.785000000003</v>
          </cell>
        </row>
      </sheetData>
      <sheetData sheetId="167">
        <row r="66">
          <cell r="G66">
            <v>81489.785000000003</v>
          </cell>
        </row>
      </sheetData>
      <sheetData sheetId="168">
        <row r="66">
          <cell r="G66">
            <v>81489.785000000003</v>
          </cell>
        </row>
      </sheetData>
      <sheetData sheetId="169">
        <row r="66">
          <cell r="G66">
            <v>81489.785000000003</v>
          </cell>
        </row>
      </sheetData>
      <sheetData sheetId="170">
        <row r="66">
          <cell r="G66">
            <v>81489.785000000003</v>
          </cell>
        </row>
      </sheetData>
      <sheetData sheetId="171">
        <row r="66">
          <cell r="G66">
            <v>81489.785000000003</v>
          </cell>
        </row>
      </sheetData>
      <sheetData sheetId="172">
        <row r="66">
          <cell r="G66">
            <v>81489.785000000003</v>
          </cell>
        </row>
      </sheetData>
      <sheetData sheetId="173">
        <row r="66">
          <cell r="G66">
            <v>81489.785000000003</v>
          </cell>
        </row>
      </sheetData>
      <sheetData sheetId="174">
        <row r="66">
          <cell r="G66">
            <v>81489.785000000003</v>
          </cell>
        </row>
      </sheetData>
      <sheetData sheetId="175">
        <row r="66">
          <cell r="G66">
            <v>81489.785000000003</v>
          </cell>
        </row>
      </sheetData>
      <sheetData sheetId="176">
        <row r="66">
          <cell r="G66">
            <v>81489.785000000003</v>
          </cell>
        </row>
      </sheetData>
      <sheetData sheetId="177">
        <row r="66">
          <cell r="G66">
            <v>81489.785000000003</v>
          </cell>
        </row>
      </sheetData>
      <sheetData sheetId="178">
        <row r="66">
          <cell r="G66">
            <v>81489.785000000003</v>
          </cell>
        </row>
      </sheetData>
      <sheetData sheetId="179">
        <row r="66">
          <cell r="G66">
            <v>81489.785000000003</v>
          </cell>
        </row>
      </sheetData>
      <sheetData sheetId="180">
        <row r="66">
          <cell r="G66">
            <v>81489.785000000003</v>
          </cell>
        </row>
      </sheetData>
      <sheetData sheetId="181">
        <row r="66">
          <cell r="G66">
            <v>81489.785000000003</v>
          </cell>
        </row>
      </sheetData>
      <sheetData sheetId="182">
        <row r="66">
          <cell r="G66">
            <v>81489.785000000003</v>
          </cell>
        </row>
      </sheetData>
      <sheetData sheetId="183">
        <row r="66">
          <cell r="G66">
            <v>81489.785000000003</v>
          </cell>
        </row>
      </sheetData>
      <sheetData sheetId="184">
        <row r="66">
          <cell r="G66">
            <v>81489.785000000003</v>
          </cell>
        </row>
      </sheetData>
      <sheetData sheetId="185">
        <row r="66">
          <cell r="G66">
            <v>81489.785000000003</v>
          </cell>
        </row>
      </sheetData>
      <sheetData sheetId="186">
        <row r="66">
          <cell r="G66">
            <v>81489.785000000003</v>
          </cell>
        </row>
      </sheetData>
      <sheetData sheetId="187">
        <row r="66">
          <cell r="G66">
            <v>81489.785000000003</v>
          </cell>
        </row>
      </sheetData>
      <sheetData sheetId="188">
        <row r="66">
          <cell r="G66">
            <v>81489.785000000003</v>
          </cell>
        </row>
      </sheetData>
      <sheetData sheetId="189">
        <row r="66">
          <cell r="G66">
            <v>81489.785000000003</v>
          </cell>
        </row>
      </sheetData>
      <sheetData sheetId="190">
        <row r="66">
          <cell r="G66">
            <v>81489.785000000003</v>
          </cell>
        </row>
      </sheetData>
      <sheetData sheetId="191">
        <row r="66">
          <cell r="G66">
            <v>81489.785000000003</v>
          </cell>
        </row>
      </sheetData>
      <sheetData sheetId="192"/>
      <sheetData sheetId="193">
        <row r="66">
          <cell r="G66">
            <v>81489.785000000003</v>
          </cell>
        </row>
      </sheetData>
      <sheetData sheetId="194">
        <row r="66">
          <cell r="G66">
            <v>81489.785000000003</v>
          </cell>
        </row>
      </sheetData>
      <sheetData sheetId="195">
        <row r="66">
          <cell r="G66">
            <v>81489.785000000003</v>
          </cell>
        </row>
      </sheetData>
      <sheetData sheetId="196">
        <row r="66">
          <cell r="G66">
            <v>81489.785000000003</v>
          </cell>
        </row>
      </sheetData>
      <sheetData sheetId="197">
        <row r="66">
          <cell r="G66">
            <v>81489.785000000003</v>
          </cell>
        </row>
      </sheetData>
      <sheetData sheetId="198">
        <row r="66">
          <cell r="G66">
            <v>81489.785000000003</v>
          </cell>
        </row>
      </sheetData>
      <sheetData sheetId="199">
        <row r="66">
          <cell r="G66">
            <v>81489.785000000003</v>
          </cell>
        </row>
      </sheetData>
      <sheetData sheetId="200">
        <row r="66">
          <cell r="G66">
            <v>81489.785000000003</v>
          </cell>
        </row>
      </sheetData>
      <sheetData sheetId="201">
        <row r="66">
          <cell r="G66">
            <v>81489.785000000003</v>
          </cell>
        </row>
      </sheetData>
      <sheetData sheetId="202">
        <row r="66">
          <cell r="G66">
            <v>81489.785000000003</v>
          </cell>
        </row>
      </sheetData>
      <sheetData sheetId="203">
        <row r="66">
          <cell r="G66">
            <v>81489.785000000003</v>
          </cell>
        </row>
      </sheetData>
      <sheetData sheetId="204">
        <row r="66">
          <cell r="G66">
            <v>81489.785000000003</v>
          </cell>
        </row>
      </sheetData>
      <sheetData sheetId="205"/>
      <sheetData sheetId="206"/>
      <sheetData sheetId="207">
        <row r="66">
          <cell r="G66">
            <v>81489.785000000003</v>
          </cell>
        </row>
      </sheetData>
      <sheetData sheetId="208">
        <row r="66">
          <cell r="G66">
            <v>81489.785000000003</v>
          </cell>
        </row>
      </sheetData>
      <sheetData sheetId="209"/>
      <sheetData sheetId="210">
        <row r="66">
          <cell r="G66">
            <v>81489.785000000003</v>
          </cell>
        </row>
      </sheetData>
      <sheetData sheetId="211"/>
      <sheetData sheetId="212">
        <row r="66">
          <cell r="G66">
            <v>81489.785000000003</v>
          </cell>
        </row>
      </sheetData>
      <sheetData sheetId="213">
        <row r="66">
          <cell r="G66">
            <v>81489.785000000003</v>
          </cell>
        </row>
      </sheetData>
      <sheetData sheetId="214">
        <row r="66">
          <cell r="G66">
            <v>81489.785000000003</v>
          </cell>
        </row>
      </sheetData>
      <sheetData sheetId="215">
        <row r="66">
          <cell r="G66">
            <v>81489.785000000003</v>
          </cell>
        </row>
      </sheetData>
      <sheetData sheetId="216">
        <row r="66">
          <cell r="G66">
            <v>81489.785000000003</v>
          </cell>
        </row>
      </sheetData>
      <sheetData sheetId="217">
        <row r="66">
          <cell r="G66">
            <v>81489.785000000003</v>
          </cell>
        </row>
      </sheetData>
      <sheetData sheetId="218">
        <row r="66">
          <cell r="G66">
            <v>81489.785000000003</v>
          </cell>
        </row>
      </sheetData>
      <sheetData sheetId="219">
        <row r="66">
          <cell r="G66">
            <v>81489.785000000003</v>
          </cell>
        </row>
      </sheetData>
      <sheetData sheetId="220">
        <row r="66">
          <cell r="G66">
            <v>81489.785000000003</v>
          </cell>
        </row>
      </sheetData>
      <sheetData sheetId="221">
        <row r="66">
          <cell r="G66">
            <v>81489.785000000003</v>
          </cell>
        </row>
      </sheetData>
      <sheetData sheetId="222">
        <row r="66">
          <cell r="G66">
            <v>81489.785000000003</v>
          </cell>
        </row>
      </sheetData>
      <sheetData sheetId="223">
        <row r="66">
          <cell r="G66">
            <v>81489.785000000003</v>
          </cell>
        </row>
      </sheetData>
      <sheetData sheetId="224">
        <row r="66">
          <cell r="G66">
            <v>81489.785000000003</v>
          </cell>
        </row>
      </sheetData>
      <sheetData sheetId="225">
        <row r="66">
          <cell r="G66">
            <v>81489.785000000003</v>
          </cell>
        </row>
      </sheetData>
      <sheetData sheetId="226">
        <row r="66">
          <cell r="G66">
            <v>81489.785000000003</v>
          </cell>
        </row>
      </sheetData>
      <sheetData sheetId="227">
        <row r="66">
          <cell r="G66">
            <v>81489.785000000003</v>
          </cell>
        </row>
      </sheetData>
      <sheetData sheetId="228">
        <row r="66">
          <cell r="G66">
            <v>81489.785000000003</v>
          </cell>
        </row>
      </sheetData>
      <sheetData sheetId="229">
        <row r="66">
          <cell r="G66">
            <v>81489.785000000003</v>
          </cell>
        </row>
      </sheetData>
      <sheetData sheetId="230">
        <row r="66">
          <cell r="G66">
            <v>81489.785000000003</v>
          </cell>
        </row>
      </sheetData>
      <sheetData sheetId="231">
        <row r="66">
          <cell r="G66">
            <v>81489.785000000003</v>
          </cell>
        </row>
      </sheetData>
      <sheetData sheetId="232">
        <row r="66">
          <cell r="G66">
            <v>81489.785000000003</v>
          </cell>
        </row>
      </sheetData>
      <sheetData sheetId="233">
        <row r="66">
          <cell r="G66">
            <v>81489.785000000003</v>
          </cell>
        </row>
      </sheetData>
      <sheetData sheetId="234"/>
      <sheetData sheetId="235">
        <row r="66">
          <cell r="G66">
            <v>81489.785000000003</v>
          </cell>
        </row>
      </sheetData>
      <sheetData sheetId="236">
        <row r="66">
          <cell r="G66">
            <v>81489.785000000003</v>
          </cell>
        </row>
      </sheetData>
      <sheetData sheetId="237"/>
      <sheetData sheetId="238">
        <row r="66">
          <cell r="G66">
            <v>81489.785000000003</v>
          </cell>
        </row>
      </sheetData>
      <sheetData sheetId="239">
        <row r="66">
          <cell r="G66">
            <v>81489.785000000003</v>
          </cell>
        </row>
      </sheetData>
      <sheetData sheetId="240">
        <row r="66">
          <cell r="G66">
            <v>81489.785000000003</v>
          </cell>
        </row>
      </sheetData>
      <sheetData sheetId="241">
        <row r="66">
          <cell r="G66">
            <v>81489.785000000003</v>
          </cell>
        </row>
      </sheetData>
      <sheetData sheetId="242">
        <row r="66">
          <cell r="G66">
            <v>81489.785000000003</v>
          </cell>
        </row>
      </sheetData>
      <sheetData sheetId="243">
        <row r="66">
          <cell r="G66">
            <v>81489.785000000003</v>
          </cell>
        </row>
      </sheetData>
      <sheetData sheetId="244">
        <row r="66">
          <cell r="G66">
            <v>81489.785000000003</v>
          </cell>
        </row>
      </sheetData>
      <sheetData sheetId="245">
        <row r="66">
          <cell r="G66">
            <v>81489.785000000003</v>
          </cell>
        </row>
      </sheetData>
      <sheetData sheetId="246">
        <row r="66">
          <cell r="G66">
            <v>81489.785000000003</v>
          </cell>
        </row>
      </sheetData>
      <sheetData sheetId="247">
        <row r="66">
          <cell r="G66">
            <v>81489.785000000003</v>
          </cell>
        </row>
      </sheetData>
      <sheetData sheetId="248">
        <row r="66">
          <cell r="G66">
            <v>81489.785000000003</v>
          </cell>
        </row>
      </sheetData>
      <sheetData sheetId="249">
        <row r="66">
          <cell r="G66">
            <v>81489.785000000003</v>
          </cell>
        </row>
      </sheetData>
      <sheetData sheetId="250">
        <row r="66">
          <cell r="G66">
            <v>81489.785000000003</v>
          </cell>
        </row>
      </sheetData>
      <sheetData sheetId="251"/>
      <sheetData sheetId="252">
        <row r="66">
          <cell r="G66">
            <v>81489.785000000003</v>
          </cell>
        </row>
      </sheetData>
      <sheetData sheetId="253">
        <row r="66">
          <cell r="G66">
            <v>81489.785000000003</v>
          </cell>
        </row>
      </sheetData>
      <sheetData sheetId="254">
        <row r="66">
          <cell r="G66">
            <v>81489.785000000003</v>
          </cell>
        </row>
      </sheetData>
      <sheetData sheetId="255">
        <row r="66">
          <cell r="G66">
            <v>81489.785000000003</v>
          </cell>
        </row>
      </sheetData>
      <sheetData sheetId="256">
        <row r="66">
          <cell r="G66">
            <v>81489.785000000003</v>
          </cell>
        </row>
      </sheetData>
      <sheetData sheetId="257">
        <row r="66">
          <cell r="G66">
            <v>81489.785000000003</v>
          </cell>
        </row>
      </sheetData>
      <sheetData sheetId="258">
        <row r="66">
          <cell r="G66">
            <v>81489.785000000003</v>
          </cell>
        </row>
      </sheetData>
      <sheetData sheetId="259">
        <row r="66">
          <cell r="G66">
            <v>81489.785000000003</v>
          </cell>
        </row>
      </sheetData>
      <sheetData sheetId="260">
        <row r="66">
          <cell r="G66">
            <v>81489.785000000003</v>
          </cell>
        </row>
      </sheetData>
      <sheetData sheetId="261">
        <row r="66">
          <cell r="G66">
            <v>81489.785000000003</v>
          </cell>
        </row>
      </sheetData>
      <sheetData sheetId="262">
        <row r="66">
          <cell r="G66">
            <v>81489.785000000003</v>
          </cell>
        </row>
      </sheetData>
      <sheetData sheetId="263">
        <row r="66">
          <cell r="G66">
            <v>81489.785000000003</v>
          </cell>
        </row>
      </sheetData>
      <sheetData sheetId="264">
        <row r="66">
          <cell r="G66">
            <v>81489.785000000003</v>
          </cell>
        </row>
      </sheetData>
      <sheetData sheetId="265">
        <row r="66">
          <cell r="G66">
            <v>81489.785000000003</v>
          </cell>
        </row>
      </sheetData>
      <sheetData sheetId="266">
        <row r="66">
          <cell r="G66">
            <v>81489.785000000003</v>
          </cell>
        </row>
      </sheetData>
      <sheetData sheetId="267">
        <row r="66">
          <cell r="G66">
            <v>81489.785000000003</v>
          </cell>
        </row>
      </sheetData>
      <sheetData sheetId="268">
        <row r="66">
          <cell r="G66">
            <v>81489.785000000003</v>
          </cell>
        </row>
      </sheetData>
      <sheetData sheetId="269">
        <row r="66">
          <cell r="G66">
            <v>81489.785000000003</v>
          </cell>
        </row>
      </sheetData>
      <sheetData sheetId="270">
        <row r="66">
          <cell r="G66">
            <v>81489.785000000003</v>
          </cell>
        </row>
      </sheetData>
      <sheetData sheetId="271">
        <row r="66">
          <cell r="G66">
            <v>81489.785000000003</v>
          </cell>
        </row>
      </sheetData>
      <sheetData sheetId="272">
        <row r="66">
          <cell r="G66">
            <v>81489.785000000003</v>
          </cell>
        </row>
      </sheetData>
      <sheetData sheetId="273">
        <row r="66">
          <cell r="G66">
            <v>81489.785000000003</v>
          </cell>
        </row>
      </sheetData>
      <sheetData sheetId="274">
        <row r="66">
          <cell r="G66">
            <v>81489.785000000003</v>
          </cell>
        </row>
      </sheetData>
      <sheetData sheetId="275">
        <row r="66">
          <cell r="G66">
            <v>81489.785000000003</v>
          </cell>
        </row>
      </sheetData>
      <sheetData sheetId="276">
        <row r="66">
          <cell r="G66">
            <v>81489.785000000003</v>
          </cell>
        </row>
      </sheetData>
      <sheetData sheetId="277">
        <row r="66">
          <cell r="G66">
            <v>81489.785000000003</v>
          </cell>
        </row>
      </sheetData>
      <sheetData sheetId="278">
        <row r="66">
          <cell r="G66">
            <v>81489.785000000003</v>
          </cell>
        </row>
      </sheetData>
      <sheetData sheetId="279">
        <row r="66">
          <cell r="G66">
            <v>81489.785000000003</v>
          </cell>
        </row>
      </sheetData>
      <sheetData sheetId="280">
        <row r="66">
          <cell r="G66">
            <v>81489.785000000003</v>
          </cell>
        </row>
      </sheetData>
      <sheetData sheetId="281">
        <row r="66">
          <cell r="G66">
            <v>81489.785000000003</v>
          </cell>
        </row>
      </sheetData>
      <sheetData sheetId="282">
        <row r="66">
          <cell r="G66">
            <v>81489.785000000003</v>
          </cell>
        </row>
      </sheetData>
      <sheetData sheetId="283">
        <row r="66">
          <cell r="G66">
            <v>81489.785000000003</v>
          </cell>
        </row>
      </sheetData>
      <sheetData sheetId="284">
        <row r="66">
          <cell r="G66">
            <v>81489.785000000003</v>
          </cell>
        </row>
      </sheetData>
      <sheetData sheetId="285">
        <row r="66">
          <cell r="G66">
            <v>81489.785000000003</v>
          </cell>
        </row>
      </sheetData>
      <sheetData sheetId="286">
        <row r="66">
          <cell r="G66">
            <v>81489.785000000003</v>
          </cell>
        </row>
      </sheetData>
      <sheetData sheetId="287">
        <row r="66">
          <cell r="G66">
            <v>81489.785000000003</v>
          </cell>
        </row>
      </sheetData>
      <sheetData sheetId="288">
        <row r="66">
          <cell r="G66">
            <v>81489.785000000003</v>
          </cell>
        </row>
      </sheetData>
      <sheetData sheetId="289">
        <row r="66">
          <cell r="G66">
            <v>81489.785000000003</v>
          </cell>
        </row>
      </sheetData>
      <sheetData sheetId="290">
        <row r="66">
          <cell r="G66">
            <v>81489.785000000003</v>
          </cell>
        </row>
      </sheetData>
      <sheetData sheetId="291">
        <row r="66">
          <cell r="G66">
            <v>81489.785000000003</v>
          </cell>
        </row>
      </sheetData>
      <sheetData sheetId="292">
        <row r="66">
          <cell r="G66">
            <v>81489.785000000003</v>
          </cell>
        </row>
      </sheetData>
      <sheetData sheetId="293">
        <row r="66">
          <cell r="G66">
            <v>81489.785000000003</v>
          </cell>
        </row>
      </sheetData>
      <sheetData sheetId="294">
        <row r="66">
          <cell r="G66">
            <v>81489.785000000003</v>
          </cell>
        </row>
      </sheetData>
      <sheetData sheetId="295">
        <row r="66">
          <cell r="G66">
            <v>81489.785000000003</v>
          </cell>
        </row>
      </sheetData>
      <sheetData sheetId="296">
        <row r="66">
          <cell r="G66">
            <v>81489.785000000003</v>
          </cell>
        </row>
      </sheetData>
      <sheetData sheetId="297">
        <row r="66">
          <cell r="G66">
            <v>81489.785000000003</v>
          </cell>
        </row>
      </sheetData>
      <sheetData sheetId="298">
        <row r="66">
          <cell r="G66">
            <v>81489.785000000003</v>
          </cell>
        </row>
      </sheetData>
      <sheetData sheetId="299">
        <row r="66">
          <cell r="G66">
            <v>81489.785000000003</v>
          </cell>
        </row>
      </sheetData>
      <sheetData sheetId="300">
        <row r="66">
          <cell r="G66">
            <v>81489.785000000003</v>
          </cell>
        </row>
      </sheetData>
      <sheetData sheetId="301">
        <row r="66">
          <cell r="G66">
            <v>81489.785000000003</v>
          </cell>
        </row>
      </sheetData>
      <sheetData sheetId="302">
        <row r="66">
          <cell r="G66">
            <v>81489.785000000003</v>
          </cell>
        </row>
      </sheetData>
      <sheetData sheetId="303">
        <row r="66">
          <cell r="G66">
            <v>81489.785000000003</v>
          </cell>
        </row>
      </sheetData>
      <sheetData sheetId="304">
        <row r="66">
          <cell r="G66">
            <v>81489.785000000003</v>
          </cell>
        </row>
      </sheetData>
      <sheetData sheetId="305">
        <row r="66">
          <cell r="G66">
            <v>81489.785000000003</v>
          </cell>
        </row>
      </sheetData>
      <sheetData sheetId="306">
        <row r="66">
          <cell r="G66">
            <v>81489.785000000003</v>
          </cell>
        </row>
      </sheetData>
      <sheetData sheetId="307">
        <row r="66">
          <cell r="G66">
            <v>81489.785000000003</v>
          </cell>
        </row>
      </sheetData>
      <sheetData sheetId="308">
        <row r="66">
          <cell r="G66">
            <v>81489.785000000003</v>
          </cell>
        </row>
      </sheetData>
      <sheetData sheetId="309">
        <row r="66">
          <cell r="G66">
            <v>81489.785000000003</v>
          </cell>
        </row>
      </sheetData>
      <sheetData sheetId="310">
        <row r="66">
          <cell r="G66">
            <v>81489.785000000003</v>
          </cell>
        </row>
      </sheetData>
      <sheetData sheetId="311">
        <row r="66">
          <cell r="G66">
            <v>81489.785000000003</v>
          </cell>
        </row>
      </sheetData>
      <sheetData sheetId="312">
        <row r="66">
          <cell r="G66">
            <v>81489.785000000003</v>
          </cell>
        </row>
      </sheetData>
      <sheetData sheetId="313">
        <row r="66">
          <cell r="G66">
            <v>81489.785000000003</v>
          </cell>
        </row>
      </sheetData>
      <sheetData sheetId="314">
        <row r="66">
          <cell r="G66">
            <v>81489.785000000003</v>
          </cell>
        </row>
      </sheetData>
      <sheetData sheetId="315">
        <row r="66">
          <cell r="G66">
            <v>81489.785000000003</v>
          </cell>
        </row>
      </sheetData>
      <sheetData sheetId="316">
        <row r="66">
          <cell r="G66">
            <v>81489.785000000003</v>
          </cell>
        </row>
      </sheetData>
      <sheetData sheetId="317">
        <row r="66">
          <cell r="G66">
            <v>81489.785000000003</v>
          </cell>
        </row>
      </sheetData>
      <sheetData sheetId="318">
        <row r="66">
          <cell r="G66">
            <v>81489.785000000003</v>
          </cell>
        </row>
      </sheetData>
      <sheetData sheetId="319">
        <row r="66">
          <cell r="G66">
            <v>81489.785000000003</v>
          </cell>
        </row>
      </sheetData>
      <sheetData sheetId="320">
        <row r="66">
          <cell r="G66">
            <v>81489.785000000003</v>
          </cell>
        </row>
      </sheetData>
      <sheetData sheetId="321">
        <row r="66">
          <cell r="G66">
            <v>81489.785000000003</v>
          </cell>
        </row>
      </sheetData>
      <sheetData sheetId="322">
        <row r="66">
          <cell r="G66">
            <v>81489.785000000003</v>
          </cell>
        </row>
      </sheetData>
      <sheetData sheetId="323">
        <row r="66">
          <cell r="G66">
            <v>81489.785000000003</v>
          </cell>
        </row>
      </sheetData>
      <sheetData sheetId="324">
        <row r="66">
          <cell r="G66">
            <v>81489.785000000003</v>
          </cell>
        </row>
      </sheetData>
      <sheetData sheetId="325">
        <row r="66">
          <cell r="G66">
            <v>81489.785000000003</v>
          </cell>
        </row>
      </sheetData>
      <sheetData sheetId="326">
        <row r="66">
          <cell r="G66">
            <v>81489.785000000003</v>
          </cell>
        </row>
      </sheetData>
      <sheetData sheetId="327">
        <row r="66">
          <cell r="G66">
            <v>81489.785000000003</v>
          </cell>
        </row>
      </sheetData>
      <sheetData sheetId="328">
        <row r="66">
          <cell r="G66">
            <v>81489.785000000003</v>
          </cell>
        </row>
      </sheetData>
      <sheetData sheetId="329">
        <row r="66">
          <cell r="G66">
            <v>81489.785000000003</v>
          </cell>
        </row>
      </sheetData>
      <sheetData sheetId="330">
        <row r="66">
          <cell r="G66">
            <v>81489.785000000003</v>
          </cell>
        </row>
      </sheetData>
      <sheetData sheetId="331">
        <row r="66">
          <cell r="G66">
            <v>81489.785000000003</v>
          </cell>
        </row>
      </sheetData>
      <sheetData sheetId="332">
        <row r="66">
          <cell r="G66">
            <v>81489.785000000003</v>
          </cell>
        </row>
      </sheetData>
      <sheetData sheetId="333">
        <row r="66">
          <cell r="G66">
            <v>81489.785000000003</v>
          </cell>
        </row>
      </sheetData>
      <sheetData sheetId="334">
        <row r="66">
          <cell r="G66">
            <v>81489.785000000003</v>
          </cell>
        </row>
      </sheetData>
      <sheetData sheetId="335">
        <row r="66">
          <cell r="G66">
            <v>81489.785000000003</v>
          </cell>
        </row>
      </sheetData>
      <sheetData sheetId="336">
        <row r="66">
          <cell r="G66">
            <v>81489.785000000003</v>
          </cell>
        </row>
      </sheetData>
      <sheetData sheetId="337">
        <row r="66">
          <cell r="G66">
            <v>81489.785000000003</v>
          </cell>
        </row>
      </sheetData>
      <sheetData sheetId="338">
        <row r="66">
          <cell r="G66">
            <v>81489.785000000003</v>
          </cell>
        </row>
      </sheetData>
      <sheetData sheetId="339">
        <row r="66">
          <cell r="G66">
            <v>81489.785000000003</v>
          </cell>
        </row>
      </sheetData>
      <sheetData sheetId="340">
        <row r="66">
          <cell r="G66">
            <v>81489.785000000003</v>
          </cell>
        </row>
      </sheetData>
      <sheetData sheetId="341">
        <row r="66">
          <cell r="G66">
            <v>81489.785000000003</v>
          </cell>
        </row>
      </sheetData>
      <sheetData sheetId="342">
        <row r="66">
          <cell r="G66">
            <v>81489.785000000003</v>
          </cell>
        </row>
      </sheetData>
      <sheetData sheetId="343">
        <row r="66">
          <cell r="G66">
            <v>81489.785000000003</v>
          </cell>
        </row>
      </sheetData>
      <sheetData sheetId="344">
        <row r="66">
          <cell r="G66">
            <v>81489.785000000003</v>
          </cell>
        </row>
      </sheetData>
      <sheetData sheetId="345">
        <row r="66">
          <cell r="G66">
            <v>81489.785000000003</v>
          </cell>
        </row>
      </sheetData>
      <sheetData sheetId="346">
        <row r="66">
          <cell r="G66">
            <v>81489.785000000003</v>
          </cell>
        </row>
      </sheetData>
      <sheetData sheetId="347">
        <row r="66">
          <cell r="G66">
            <v>81489.785000000003</v>
          </cell>
        </row>
      </sheetData>
      <sheetData sheetId="348">
        <row r="66">
          <cell r="G66">
            <v>81489.785000000003</v>
          </cell>
        </row>
      </sheetData>
      <sheetData sheetId="349">
        <row r="66">
          <cell r="G66">
            <v>81489.785000000003</v>
          </cell>
        </row>
      </sheetData>
      <sheetData sheetId="350">
        <row r="66">
          <cell r="G66">
            <v>81489.785000000003</v>
          </cell>
        </row>
      </sheetData>
      <sheetData sheetId="351">
        <row r="66">
          <cell r="G66">
            <v>81489.785000000003</v>
          </cell>
        </row>
      </sheetData>
      <sheetData sheetId="352">
        <row r="66">
          <cell r="G66">
            <v>81489.785000000003</v>
          </cell>
        </row>
      </sheetData>
      <sheetData sheetId="353">
        <row r="66">
          <cell r="G66">
            <v>81489.785000000003</v>
          </cell>
        </row>
      </sheetData>
      <sheetData sheetId="354">
        <row r="66">
          <cell r="G66">
            <v>81489.785000000003</v>
          </cell>
        </row>
      </sheetData>
      <sheetData sheetId="355">
        <row r="66">
          <cell r="G66">
            <v>81489.785000000003</v>
          </cell>
        </row>
      </sheetData>
      <sheetData sheetId="356">
        <row r="66">
          <cell r="G66">
            <v>81489.785000000003</v>
          </cell>
        </row>
      </sheetData>
      <sheetData sheetId="357">
        <row r="66">
          <cell r="G66">
            <v>81489.785000000003</v>
          </cell>
        </row>
      </sheetData>
      <sheetData sheetId="358">
        <row r="66">
          <cell r="G66">
            <v>81489.785000000003</v>
          </cell>
        </row>
      </sheetData>
      <sheetData sheetId="359">
        <row r="66">
          <cell r="G66">
            <v>81489.785000000003</v>
          </cell>
        </row>
      </sheetData>
      <sheetData sheetId="360">
        <row r="66">
          <cell r="G66">
            <v>81489.785000000003</v>
          </cell>
        </row>
      </sheetData>
      <sheetData sheetId="361">
        <row r="66">
          <cell r="G66">
            <v>81489.785000000003</v>
          </cell>
        </row>
      </sheetData>
      <sheetData sheetId="362">
        <row r="66">
          <cell r="G66">
            <v>81489.785000000003</v>
          </cell>
        </row>
      </sheetData>
      <sheetData sheetId="363">
        <row r="66">
          <cell r="G66">
            <v>81489.785000000003</v>
          </cell>
        </row>
      </sheetData>
      <sheetData sheetId="364">
        <row r="66">
          <cell r="G66">
            <v>81489.785000000003</v>
          </cell>
        </row>
      </sheetData>
      <sheetData sheetId="365">
        <row r="66">
          <cell r="G66">
            <v>81489.785000000003</v>
          </cell>
        </row>
      </sheetData>
      <sheetData sheetId="366"/>
      <sheetData sheetId="367"/>
      <sheetData sheetId="368"/>
      <sheetData sheetId="369"/>
      <sheetData sheetId="370"/>
      <sheetData sheetId="371">
        <row r="66">
          <cell r="G66">
            <v>81489.785000000003</v>
          </cell>
        </row>
      </sheetData>
      <sheetData sheetId="372">
        <row r="66">
          <cell r="G66">
            <v>81489.785000000003</v>
          </cell>
        </row>
      </sheetData>
      <sheetData sheetId="373">
        <row r="66">
          <cell r="G66">
            <v>81489.785000000003</v>
          </cell>
        </row>
      </sheetData>
      <sheetData sheetId="374">
        <row r="66">
          <cell r="G66">
            <v>81489.785000000003</v>
          </cell>
        </row>
      </sheetData>
      <sheetData sheetId="375">
        <row r="66">
          <cell r="G66">
            <v>81489.785000000003</v>
          </cell>
        </row>
      </sheetData>
      <sheetData sheetId="376">
        <row r="66">
          <cell r="G66">
            <v>81489.785000000003</v>
          </cell>
        </row>
      </sheetData>
      <sheetData sheetId="377"/>
      <sheetData sheetId="378">
        <row r="66">
          <cell r="G66">
            <v>81489.785000000003</v>
          </cell>
        </row>
      </sheetData>
      <sheetData sheetId="379"/>
      <sheetData sheetId="380">
        <row r="66">
          <cell r="G66">
            <v>81489.785000000003</v>
          </cell>
        </row>
      </sheetData>
      <sheetData sheetId="381">
        <row r="66">
          <cell r="G66">
            <v>81489.785000000003</v>
          </cell>
        </row>
      </sheetData>
      <sheetData sheetId="382">
        <row r="66">
          <cell r="G66">
            <v>81489.785000000003</v>
          </cell>
        </row>
      </sheetData>
      <sheetData sheetId="383">
        <row r="66">
          <cell r="G66">
            <v>81489.785000000003</v>
          </cell>
        </row>
      </sheetData>
      <sheetData sheetId="384">
        <row r="66">
          <cell r="G66">
            <v>81489.785000000003</v>
          </cell>
        </row>
      </sheetData>
      <sheetData sheetId="385">
        <row r="66">
          <cell r="G66">
            <v>81489.785000000003</v>
          </cell>
        </row>
      </sheetData>
      <sheetData sheetId="386">
        <row r="66">
          <cell r="G66">
            <v>81489.785000000003</v>
          </cell>
        </row>
      </sheetData>
      <sheetData sheetId="387">
        <row r="66">
          <cell r="G66">
            <v>81489.785000000003</v>
          </cell>
        </row>
      </sheetData>
      <sheetData sheetId="388">
        <row r="66">
          <cell r="G66">
            <v>81489.785000000003</v>
          </cell>
        </row>
      </sheetData>
      <sheetData sheetId="389">
        <row r="66">
          <cell r="G66">
            <v>81489.785000000003</v>
          </cell>
        </row>
      </sheetData>
      <sheetData sheetId="390">
        <row r="66">
          <cell r="G66">
            <v>81489.785000000003</v>
          </cell>
        </row>
      </sheetData>
      <sheetData sheetId="391">
        <row r="66">
          <cell r="G66">
            <v>81489.785000000003</v>
          </cell>
        </row>
      </sheetData>
      <sheetData sheetId="392">
        <row r="66">
          <cell r="G66">
            <v>81489.785000000003</v>
          </cell>
        </row>
      </sheetData>
      <sheetData sheetId="393">
        <row r="66">
          <cell r="G66">
            <v>81489.785000000003</v>
          </cell>
        </row>
      </sheetData>
      <sheetData sheetId="394">
        <row r="66">
          <cell r="G66">
            <v>81489.785000000003</v>
          </cell>
        </row>
      </sheetData>
      <sheetData sheetId="395">
        <row r="66">
          <cell r="G66">
            <v>81489.785000000003</v>
          </cell>
        </row>
      </sheetData>
      <sheetData sheetId="396">
        <row r="66">
          <cell r="G66">
            <v>81489.785000000003</v>
          </cell>
        </row>
      </sheetData>
      <sheetData sheetId="397">
        <row r="66">
          <cell r="G66">
            <v>81489.785000000003</v>
          </cell>
        </row>
      </sheetData>
      <sheetData sheetId="398">
        <row r="66">
          <cell r="G66">
            <v>81489.785000000003</v>
          </cell>
        </row>
      </sheetData>
      <sheetData sheetId="399">
        <row r="66">
          <cell r="G66">
            <v>81489.785000000003</v>
          </cell>
        </row>
      </sheetData>
      <sheetData sheetId="400">
        <row r="66">
          <cell r="G66">
            <v>81489.785000000003</v>
          </cell>
        </row>
      </sheetData>
      <sheetData sheetId="401">
        <row r="66">
          <cell r="G66">
            <v>81489.785000000003</v>
          </cell>
        </row>
      </sheetData>
      <sheetData sheetId="402">
        <row r="66">
          <cell r="G66">
            <v>81489.785000000003</v>
          </cell>
        </row>
      </sheetData>
      <sheetData sheetId="403">
        <row r="66">
          <cell r="G66">
            <v>81489.785000000003</v>
          </cell>
        </row>
      </sheetData>
      <sheetData sheetId="404">
        <row r="66">
          <cell r="G66">
            <v>81489.785000000003</v>
          </cell>
        </row>
      </sheetData>
      <sheetData sheetId="405">
        <row r="66">
          <cell r="G66">
            <v>81489.785000000003</v>
          </cell>
        </row>
      </sheetData>
      <sheetData sheetId="406">
        <row r="66">
          <cell r="G66">
            <v>81489.785000000003</v>
          </cell>
        </row>
      </sheetData>
      <sheetData sheetId="407">
        <row r="66">
          <cell r="G66">
            <v>81489.785000000003</v>
          </cell>
        </row>
      </sheetData>
      <sheetData sheetId="408"/>
      <sheetData sheetId="409"/>
      <sheetData sheetId="410">
        <row r="66">
          <cell r="G66">
            <v>81489.785000000003</v>
          </cell>
        </row>
      </sheetData>
      <sheetData sheetId="411">
        <row r="66">
          <cell r="G66">
            <v>81489.785000000003</v>
          </cell>
        </row>
      </sheetData>
      <sheetData sheetId="412">
        <row r="66">
          <cell r="G66">
            <v>81489.785000000003</v>
          </cell>
        </row>
      </sheetData>
      <sheetData sheetId="413">
        <row r="66">
          <cell r="G66">
            <v>81489.785000000003</v>
          </cell>
        </row>
      </sheetData>
      <sheetData sheetId="414">
        <row r="66">
          <cell r="G66">
            <v>81489.785000000003</v>
          </cell>
        </row>
      </sheetData>
      <sheetData sheetId="415">
        <row r="66">
          <cell r="G66">
            <v>81489.785000000003</v>
          </cell>
        </row>
      </sheetData>
      <sheetData sheetId="416">
        <row r="66">
          <cell r="G66">
            <v>81489.785000000003</v>
          </cell>
        </row>
      </sheetData>
      <sheetData sheetId="417">
        <row r="66">
          <cell r="G66">
            <v>81489.785000000003</v>
          </cell>
        </row>
      </sheetData>
      <sheetData sheetId="418">
        <row r="66">
          <cell r="G66">
            <v>81489.785000000003</v>
          </cell>
        </row>
      </sheetData>
      <sheetData sheetId="419">
        <row r="66">
          <cell r="G66">
            <v>81489.785000000003</v>
          </cell>
        </row>
      </sheetData>
      <sheetData sheetId="420">
        <row r="66">
          <cell r="G66">
            <v>81489.785000000003</v>
          </cell>
        </row>
      </sheetData>
      <sheetData sheetId="421">
        <row r="66">
          <cell r="G66">
            <v>81489.785000000003</v>
          </cell>
        </row>
      </sheetData>
      <sheetData sheetId="422">
        <row r="66">
          <cell r="G66">
            <v>81489.785000000003</v>
          </cell>
        </row>
      </sheetData>
      <sheetData sheetId="423">
        <row r="66">
          <cell r="G66">
            <v>81489.785000000003</v>
          </cell>
        </row>
      </sheetData>
      <sheetData sheetId="424">
        <row r="66">
          <cell r="G66">
            <v>81489.785000000003</v>
          </cell>
        </row>
      </sheetData>
      <sheetData sheetId="425">
        <row r="66">
          <cell r="G66">
            <v>81489.785000000003</v>
          </cell>
        </row>
      </sheetData>
      <sheetData sheetId="426">
        <row r="66">
          <cell r="G66">
            <v>81489.785000000003</v>
          </cell>
        </row>
      </sheetData>
      <sheetData sheetId="427">
        <row r="66">
          <cell r="G66">
            <v>81489.785000000003</v>
          </cell>
        </row>
      </sheetData>
      <sheetData sheetId="428">
        <row r="66">
          <cell r="G66">
            <v>81489.785000000003</v>
          </cell>
        </row>
      </sheetData>
      <sheetData sheetId="429">
        <row r="66">
          <cell r="G66">
            <v>81489.785000000003</v>
          </cell>
        </row>
      </sheetData>
      <sheetData sheetId="430">
        <row r="66">
          <cell r="G66">
            <v>81489.785000000003</v>
          </cell>
        </row>
      </sheetData>
      <sheetData sheetId="431">
        <row r="66">
          <cell r="G66">
            <v>81489.785000000003</v>
          </cell>
        </row>
      </sheetData>
      <sheetData sheetId="432">
        <row r="66">
          <cell r="G66">
            <v>81489.785000000003</v>
          </cell>
        </row>
      </sheetData>
      <sheetData sheetId="433">
        <row r="66">
          <cell r="G66">
            <v>81489.785000000003</v>
          </cell>
        </row>
      </sheetData>
      <sheetData sheetId="434">
        <row r="66">
          <cell r="G66">
            <v>81489.785000000003</v>
          </cell>
        </row>
      </sheetData>
      <sheetData sheetId="435">
        <row r="66">
          <cell r="G66">
            <v>81489.785000000003</v>
          </cell>
        </row>
      </sheetData>
      <sheetData sheetId="436">
        <row r="66">
          <cell r="G66">
            <v>81489.785000000003</v>
          </cell>
        </row>
      </sheetData>
      <sheetData sheetId="437">
        <row r="66">
          <cell r="G66">
            <v>81489.785000000003</v>
          </cell>
        </row>
      </sheetData>
      <sheetData sheetId="438">
        <row r="66">
          <cell r="G66">
            <v>81489.785000000003</v>
          </cell>
        </row>
      </sheetData>
      <sheetData sheetId="439">
        <row r="66">
          <cell r="G66">
            <v>81489.785000000003</v>
          </cell>
        </row>
      </sheetData>
      <sheetData sheetId="440">
        <row r="66">
          <cell r="G66">
            <v>81489.785000000003</v>
          </cell>
        </row>
      </sheetData>
      <sheetData sheetId="441">
        <row r="66">
          <cell r="G66">
            <v>81489.785000000003</v>
          </cell>
        </row>
      </sheetData>
      <sheetData sheetId="442">
        <row r="66">
          <cell r="G66">
            <v>81489.785000000003</v>
          </cell>
        </row>
      </sheetData>
      <sheetData sheetId="443">
        <row r="66">
          <cell r="G66">
            <v>81489.785000000003</v>
          </cell>
        </row>
      </sheetData>
      <sheetData sheetId="444">
        <row r="66">
          <cell r="G66">
            <v>81489.785000000003</v>
          </cell>
        </row>
      </sheetData>
      <sheetData sheetId="445">
        <row r="66">
          <cell r="G66">
            <v>81489.785000000003</v>
          </cell>
        </row>
      </sheetData>
      <sheetData sheetId="446">
        <row r="66">
          <cell r="G66">
            <v>81489.785000000003</v>
          </cell>
        </row>
      </sheetData>
      <sheetData sheetId="447">
        <row r="66">
          <cell r="G66">
            <v>81489.785000000003</v>
          </cell>
        </row>
      </sheetData>
      <sheetData sheetId="448"/>
      <sheetData sheetId="449">
        <row r="66">
          <cell r="G66">
            <v>81489.785000000003</v>
          </cell>
        </row>
      </sheetData>
      <sheetData sheetId="450">
        <row r="66">
          <cell r="G66">
            <v>81489.785000000003</v>
          </cell>
        </row>
      </sheetData>
      <sheetData sheetId="451">
        <row r="66">
          <cell r="G66">
            <v>81489.785000000003</v>
          </cell>
        </row>
      </sheetData>
      <sheetData sheetId="452">
        <row r="66">
          <cell r="G66">
            <v>81489.785000000003</v>
          </cell>
        </row>
      </sheetData>
      <sheetData sheetId="453">
        <row r="66">
          <cell r="G66">
            <v>81489.785000000003</v>
          </cell>
        </row>
      </sheetData>
      <sheetData sheetId="454">
        <row r="66">
          <cell r="G66">
            <v>81489.785000000003</v>
          </cell>
        </row>
      </sheetData>
      <sheetData sheetId="455">
        <row r="66">
          <cell r="G66">
            <v>81489.785000000003</v>
          </cell>
        </row>
      </sheetData>
      <sheetData sheetId="456">
        <row r="66">
          <cell r="G66">
            <v>81489.785000000003</v>
          </cell>
        </row>
      </sheetData>
      <sheetData sheetId="457"/>
      <sheetData sheetId="458">
        <row r="66">
          <cell r="G66">
            <v>81489.785000000003</v>
          </cell>
        </row>
      </sheetData>
      <sheetData sheetId="459">
        <row r="66">
          <cell r="G66">
            <v>81489.785000000003</v>
          </cell>
        </row>
      </sheetData>
      <sheetData sheetId="460">
        <row r="66">
          <cell r="G66">
            <v>81489.785000000003</v>
          </cell>
        </row>
      </sheetData>
      <sheetData sheetId="461">
        <row r="66">
          <cell r="G66">
            <v>81489.785000000003</v>
          </cell>
        </row>
      </sheetData>
      <sheetData sheetId="462">
        <row r="66">
          <cell r="G66">
            <v>81489.785000000003</v>
          </cell>
        </row>
      </sheetData>
      <sheetData sheetId="463">
        <row r="66">
          <cell r="G66">
            <v>81489.785000000003</v>
          </cell>
        </row>
      </sheetData>
      <sheetData sheetId="464">
        <row r="66">
          <cell r="G66">
            <v>81489.785000000003</v>
          </cell>
        </row>
      </sheetData>
      <sheetData sheetId="465">
        <row r="66">
          <cell r="G66">
            <v>81489.785000000003</v>
          </cell>
        </row>
      </sheetData>
      <sheetData sheetId="466">
        <row r="66">
          <cell r="G66">
            <v>81489.785000000003</v>
          </cell>
        </row>
      </sheetData>
      <sheetData sheetId="467">
        <row r="66">
          <cell r="G66">
            <v>81489.785000000003</v>
          </cell>
        </row>
      </sheetData>
      <sheetData sheetId="468">
        <row r="66">
          <cell r="G66">
            <v>81489.785000000003</v>
          </cell>
        </row>
      </sheetData>
      <sheetData sheetId="469">
        <row r="66">
          <cell r="G66">
            <v>81489.785000000003</v>
          </cell>
        </row>
      </sheetData>
      <sheetData sheetId="470" refreshError="1"/>
      <sheetData sheetId="471">
        <row r="66">
          <cell r="G66">
            <v>81489.785000000003</v>
          </cell>
        </row>
      </sheetData>
      <sheetData sheetId="472">
        <row r="66">
          <cell r="G66">
            <v>81489.785000000003</v>
          </cell>
        </row>
      </sheetData>
      <sheetData sheetId="473">
        <row r="66">
          <cell r="G66">
            <v>81489.785000000003</v>
          </cell>
        </row>
      </sheetData>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ow r="66">
          <cell r="G66">
            <v>81489.785000000003</v>
          </cell>
        </row>
      </sheetData>
      <sheetData sheetId="489">
        <row r="66">
          <cell r="G66">
            <v>81489.785000000003</v>
          </cell>
        </row>
      </sheetData>
      <sheetData sheetId="490">
        <row r="66">
          <cell r="G66">
            <v>81489.785000000003</v>
          </cell>
        </row>
      </sheetData>
      <sheetData sheetId="491">
        <row r="66">
          <cell r="G66">
            <v>81489.785000000003</v>
          </cell>
        </row>
      </sheetData>
      <sheetData sheetId="492">
        <row r="66">
          <cell r="G66">
            <v>81489.785000000003</v>
          </cell>
        </row>
      </sheetData>
      <sheetData sheetId="493"/>
      <sheetData sheetId="494"/>
      <sheetData sheetId="495"/>
      <sheetData sheetId="496"/>
      <sheetData sheetId="497">
        <row r="66">
          <cell r="G66">
            <v>81489.785000000003</v>
          </cell>
        </row>
      </sheetData>
      <sheetData sheetId="498">
        <row r="66">
          <cell r="G66">
            <v>81489.785000000003</v>
          </cell>
        </row>
      </sheetData>
      <sheetData sheetId="499">
        <row r="66">
          <cell r="G66">
            <v>81489.785000000003</v>
          </cell>
        </row>
      </sheetData>
      <sheetData sheetId="500">
        <row r="66">
          <cell r="G66">
            <v>81489.785000000003</v>
          </cell>
        </row>
      </sheetData>
      <sheetData sheetId="501">
        <row r="66">
          <cell r="G66">
            <v>81489.785000000003</v>
          </cell>
        </row>
      </sheetData>
      <sheetData sheetId="502">
        <row r="66">
          <cell r="G66">
            <v>81489.785000000003</v>
          </cell>
        </row>
      </sheetData>
      <sheetData sheetId="503">
        <row r="66">
          <cell r="G66">
            <v>81489.785000000003</v>
          </cell>
        </row>
      </sheetData>
      <sheetData sheetId="504">
        <row r="66">
          <cell r="G66">
            <v>81489.785000000003</v>
          </cell>
        </row>
      </sheetData>
      <sheetData sheetId="505" refreshError="1"/>
      <sheetData sheetId="506" refreshError="1"/>
      <sheetData sheetId="507"/>
      <sheetData sheetId="508"/>
      <sheetData sheetId="509"/>
      <sheetData sheetId="510"/>
      <sheetData sheetId="511"/>
      <sheetData sheetId="512"/>
      <sheetData sheetId="513"/>
      <sheetData sheetId="514"/>
      <sheetData sheetId="515">
        <row r="66">
          <cell r="G66">
            <v>81489.785000000003</v>
          </cell>
        </row>
      </sheetData>
      <sheetData sheetId="516"/>
      <sheetData sheetId="517">
        <row r="66">
          <cell r="G66">
            <v>81489.785000000003</v>
          </cell>
        </row>
      </sheetData>
      <sheetData sheetId="518">
        <row r="66">
          <cell r="G66">
            <v>81489.785000000003</v>
          </cell>
        </row>
      </sheetData>
      <sheetData sheetId="519">
        <row r="66">
          <cell r="G66">
            <v>81489.785000000003</v>
          </cell>
        </row>
      </sheetData>
      <sheetData sheetId="520"/>
      <sheetData sheetId="521"/>
      <sheetData sheetId="522"/>
      <sheetData sheetId="523"/>
      <sheetData sheetId="524"/>
      <sheetData sheetId="525"/>
      <sheetData sheetId="526"/>
      <sheetData sheetId="527"/>
      <sheetData sheetId="528"/>
      <sheetData sheetId="529"/>
      <sheetData sheetId="530">
        <row r="66">
          <cell r="G66">
            <v>81489.785000000003</v>
          </cell>
        </row>
      </sheetData>
      <sheetData sheetId="531"/>
      <sheetData sheetId="532">
        <row r="66">
          <cell r="G66">
            <v>81489.785000000003</v>
          </cell>
        </row>
      </sheetData>
      <sheetData sheetId="533">
        <row r="66">
          <cell r="G66">
            <v>81489.785000000003</v>
          </cell>
        </row>
      </sheetData>
      <sheetData sheetId="534">
        <row r="66">
          <cell r="G66">
            <v>81489.785000000003</v>
          </cell>
        </row>
      </sheetData>
      <sheetData sheetId="535"/>
      <sheetData sheetId="536"/>
      <sheetData sheetId="537">
        <row r="66">
          <cell r="G66">
            <v>81489.785000000003</v>
          </cell>
        </row>
      </sheetData>
      <sheetData sheetId="538">
        <row r="66">
          <cell r="G66">
            <v>81489.785000000003</v>
          </cell>
        </row>
      </sheetData>
      <sheetData sheetId="539"/>
      <sheetData sheetId="540"/>
      <sheetData sheetId="541"/>
      <sheetData sheetId="542"/>
      <sheetData sheetId="543"/>
      <sheetData sheetId="544"/>
      <sheetData sheetId="545">
        <row r="66">
          <cell r="G66">
            <v>81489.785000000003</v>
          </cell>
        </row>
      </sheetData>
      <sheetData sheetId="546"/>
      <sheetData sheetId="547">
        <row r="66">
          <cell r="G66">
            <v>81489.785000000003</v>
          </cell>
        </row>
      </sheetData>
      <sheetData sheetId="548">
        <row r="66">
          <cell r="G66">
            <v>81489.785000000003</v>
          </cell>
        </row>
      </sheetData>
      <sheetData sheetId="549">
        <row r="66">
          <cell r="G66">
            <v>81489.785000000003</v>
          </cell>
        </row>
      </sheetData>
      <sheetData sheetId="550"/>
      <sheetData sheetId="551"/>
      <sheetData sheetId="552"/>
      <sheetData sheetId="553">
        <row r="66">
          <cell r="G66">
            <v>81489.785000000003</v>
          </cell>
        </row>
      </sheetData>
      <sheetData sheetId="554"/>
      <sheetData sheetId="555"/>
      <sheetData sheetId="556"/>
      <sheetData sheetId="557"/>
      <sheetData sheetId="558"/>
      <sheetData sheetId="559"/>
      <sheetData sheetId="560">
        <row r="66">
          <cell r="G66">
            <v>81489.785000000003</v>
          </cell>
        </row>
      </sheetData>
      <sheetData sheetId="561"/>
      <sheetData sheetId="562">
        <row r="66">
          <cell r="G66">
            <v>81489.785000000003</v>
          </cell>
        </row>
      </sheetData>
      <sheetData sheetId="563">
        <row r="66">
          <cell r="G66">
            <v>81489.785000000003</v>
          </cell>
        </row>
      </sheetData>
      <sheetData sheetId="564">
        <row r="66">
          <cell r="G66">
            <v>81489.785000000003</v>
          </cell>
        </row>
      </sheetData>
      <sheetData sheetId="565"/>
      <sheetData sheetId="566"/>
      <sheetData sheetId="567"/>
      <sheetData sheetId="568">
        <row r="66">
          <cell r="G66">
            <v>81489.785000000003</v>
          </cell>
        </row>
      </sheetData>
      <sheetData sheetId="569">
        <row r="66">
          <cell r="G66">
            <v>81489.785000000003</v>
          </cell>
        </row>
      </sheetData>
      <sheetData sheetId="570">
        <row r="66">
          <cell r="G66">
            <v>81489.785000000003</v>
          </cell>
        </row>
      </sheetData>
      <sheetData sheetId="571">
        <row r="66">
          <cell r="G66">
            <v>81489.785000000003</v>
          </cell>
        </row>
      </sheetData>
      <sheetData sheetId="572">
        <row r="66">
          <cell r="G66">
            <v>81489.785000000003</v>
          </cell>
        </row>
      </sheetData>
      <sheetData sheetId="573">
        <row r="66">
          <cell r="G66">
            <v>81489.785000000003</v>
          </cell>
        </row>
      </sheetData>
      <sheetData sheetId="574">
        <row r="66">
          <cell r="G66">
            <v>81489.785000000003</v>
          </cell>
        </row>
      </sheetData>
      <sheetData sheetId="575">
        <row r="66">
          <cell r="G66">
            <v>81489.785000000003</v>
          </cell>
        </row>
      </sheetData>
      <sheetData sheetId="576"/>
      <sheetData sheetId="577">
        <row r="66">
          <cell r="G66">
            <v>81489.785000000003</v>
          </cell>
        </row>
      </sheetData>
      <sheetData sheetId="578">
        <row r="66">
          <cell r="G66">
            <v>81489.785000000003</v>
          </cell>
        </row>
      </sheetData>
      <sheetData sheetId="579">
        <row r="66">
          <cell r="G66">
            <v>81489.785000000003</v>
          </cell>
        </row>
      </sheetData>
      <sheetData sheetId="580"/>
      <sheetData sheetId="581"/>
      <sheetData sheetId="582"/>
      <sheetData sheetId="583"/>
      <sheetData sheetId="584"/>
      <sheetData sheetId="585"/>
      <sheetData sheetId="586"/>
      <sheetData sheetId="587"/>
      <sheetData sheetId="588"/>
      <sheetData sheetId="589"/>
      <sheetData sheetId="590">
        <row r="66">
          <cell r="G66">
            <v>81489.785000000003</v>
          </cell>
        </row>
      </sheetData>
      <sheetData sheetId="591"/>
      <sheetData sheetId="592">
        <row r="66">
          <cell r="G66">
            <v>81489.785000000003</v>
          </cell>
        </row>
      </sheetData>
      <sheetData sheetId="593">
        <row r="66">
          <cell r="G66">
            <v>81489.785000000003</v>
          </cell>
        </row>
      </sheetData>
      <sheetData sheetId="594">
        <row r="66">
          <cell r="G66">
            <v>81489.785000000003</v>
          </cell>
        </row>
      </sheetData>
      <sheetData sheetId="595"/>
      <sheetData sheetId="596"/>
      <sheetData sheetId="597"/>
      <sheetData sheetId="598">
        <row r="66">
          <cell r="G66">
            <v>81489.785000000003</v>
          </cell>
        </row>
      </sheetData>
      <sheetData sheetId="599"/>
      <sheetData sheetId="600"/>
      <sheetData sheetId="601"/>
      <sheetData sheetId="602"/>
      <sheetData sheetId="603"/>
      <sheetData sheetId="604"/>
      <sheetData sheetId="605">
        <row r="66">
          <cell r="G66">
            <v>81489.785000000003</v>
          </cell>
        </row>
      </sheetData>
      <sheetData sheetId="606"/>
      <sheetData sheetId="607">
        <row r="66">
          <cell r="G66">
            <v>81489.785000000003</v>
          </cell>
        </row>
      </sheetData>
      <sheetData sheetId="608">
        <row r="66">
          <cell r="G66">
            <v>81489.785000000003</v>
          </cell>
        </row>
      </sheetData>
      <sheetData sheetId="609">
        <row r="66">
          <cell r="G66">
            <v>81489.785000000003</v>
          </cell>
        </row>
      </sheetData>
      <sheetData sheetId="610"/>
      <sheetData sheetId="611"/>
      <sheetData sheetId="612"/>
      <sheetData sheetId="613" refreshError="1"/>
      <sheetData sheetId="614"/>
      <sheetData sheetId="615">
        <row r="66">
          <cell r="G66">
            <v>81489.785000000003</v>
          </cell>
        </row>
      </sheetData>
      <sheetData sheetId="616">
        <row r="66">
          <cell r="G66">
            <v>81489.785000000003</v>
          </cell>
        </row>
      </sheetData>
      <sheetData sheetId="617"/>
      <sheetData sheetId="618">
        <row r="66">
          <cell r="G66">
            <v>81489.785000000003</v>
          </cell>
        </row>
      </sheetData>
      <sheetData sheetId="619">
        <row r="66">
          <cell r="G66">
            <v>81489.785000000003</v>
          </cell>
        </row>
      </sheetData>
      <sheetData sheetId="620"/>
      <sheetData sheetId="621"/>
      <sheetData sheetId="622"/>
      <sheetData sheetId="623" refreshError="1"/>
      <sheetData sheetId="624" refreshError="1"/>
      <sheetData sheetId="625" refreshError="1"/>
      <sheetData sheetId="626"/>
      <sheetData sheetId="627">
        <row r="66">
          <cell r="G66">
            <v>81489.785000000003</v>
          </cell>
        </row>
      </sheetData>
      <sheetData sheetId="628"/>
      <sheetData sheetId="629">
        <row r="66">
          <cell r="G66">
            <v>81489.785000000003</v>
          </cell>
        </row>
      </sheetData>
      <sheetData sheetId="630">
        <row r="66">
          <cell r="G66">
            <v>81489.785000000003</v>
          </cell>
        </row>
      </sheetData>
      <sheetData sheetId="631">
        <row r="66">
          <cell r="G66">
            <v>81489.785000000003</v>
          </cell>
        </row>
      </sheetData>
      <sheetData sheetId="632"/>
      <sheetData sheetId="633">
        <row r="66">
          <cell r="G66">
            <v>81489.785000000003</v>
          </cell>
        </row>
      </sheetData>
      <sheetData sheetId="634"/>
      <sheetData sheetId="635">
        <row r="66">
          <cell r="G66">
            <v>81489.785000000003</v>
          </cell>
        </row>
      </sheetData>
      <sheetData sheetId="636">
        <row r="66">
          <cell r="G66">
            <v>81489.785000000003</v>
          </cell>
        </row>
      </sheetData>
      <sheetData sheetId="637">
        <row r="66">
          <cell r="G66">
            <v>81489.785000000003</v>
          </cell>
        </row>
      </sheetData>
      <sheetData sheetId="638"/>
      <sheetData sheetId="639"/>
      <sheetData sheetId="640"/>
      <sheetData sheetId="641">
        <row r="66">
          <cell r="G66">
            <v>81489.785000000003</v>
          </cell>
        </row>
      </sheetData>
      <sheetData sheetId="642">
        <row r="66">
          <cell r="G66">
            <v>81489.785000000003</v>
          </cell>
        </row>
      </sheetData>
      <sheetData sheetId="643"/>
      <sheetData sheetId="644">
        <row r="66">
          <cell r="G66">
            <v>81489.785000000003</v>
          </cell>
        </row>
      </sheetData>
      <sheetData sheetId="645">
        <row r="66">
          <cell r="G66">
            <v>81489.785000000003</v>
          </cell>
        </row>
      </sheetData>
      <sheetData sheetId="646">
        <row r="66">
          <cell r="G66">
            <v>81489.785000000003</v>
          </cell>
        </row>
      </sheetData>
      <sheetData sheetId="647"/>
      <sheetData sheetId="648">
        <row r="66">
          <cell r="G66">
            <v>81489.785000000003</v>
          </cell>
        </row>
      </sheetData>
      <sheetData sheetId="649"/>
      <sheetData sheetId="650">
        <row r="66">
          <cell r="G66">
            <v>81489.785000000003</v>
          </cell>
        </row>
      </sheetData>
      <sheetData sheetId="651">
        <row r="66">
          <cell r="G66">
            <v>81489.785000000003</v>
          </cell>
        </row>
      </sheetData>
      <sheetData sheetId="652">
        <row r="66">
          <cell r="G66">
            <v>81489.785000000003</v>
          </cell>
        </row>
      </sheetData>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row r="66">
          <cell r="G66">
            <v>81489.785000000003</v>
          </cell>
        </row>
      </sheetData>
      <sheetData sheetId="752">
        <row r="66">
          <cell r="G66">
            <v>81489.785000000003</v>
          </cell>
        </row>
      </sheetData>
      <sheetData sheetId="753">
        <row r="66">
          <cell r="G66">
            <v>81489.785000000003</v>
          </cell>
        </row>
      </sheetData>
      <sheetData sheetId="754"/>
      <sheetData sheetId="755"/>
      <sheetData sheetId="756"/>
      <sheetData sheetId="757"/>
      <sheetData sheetId="758"/>
      <sheetData sheetId="759"/>
      <sheetData sheetId="760"/>
      <sheetData sheetId="761" refreshError="1"/>
      <sheetData sheetId="762" refreshError="1"/>
      <sheetData sheetId="763"/>
      <sheetData sheetId="764"/>
      <sheetData sheetId="765"/>
      <sheetData sheetId="766"/>
      <sheetData sheetId="767" refreshError="1"/>
      <sheetData sheetId="768" refreshError="1"/>
      <sheetData sheetId="769" refreshError="1"/>
      <sheetData sheetId="770" refreshError="1"/>
      <sheetData sheetId="771" refreshError="1"/>
      <sheetData sheetId="77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
      <sheetName val="OU"/>
      <sheetName val="KOMPLETNO"/>
      <sheetName val="A"/>
      <sheetName val="A.1.PRIPREMNI"/>
      <sheetName val="A.2.BETONSKI I AB"/>
      <sheetName val="A.3.ZIDARSKI"/>
      <sheetName val="A.4.IZOLATERSKI"/>
      <sheetName val="A.5.TESARSKI"/>
      <sheetName val="A.6.FASADERSKI"/>
      <sheetName val="A.7.ČELIK"/>
      <sheetName val="A.REKAPITULACIJA"/>
      <sheetName val="B"/>
      <sheetName val="B.1.LIMARSKI"/>
      <sheetName val="B.2.STOLARSKI"/>
      <sheetName val="B.3.BRAVARSKI"/>
      <sheetName val="B.4.SUHOMONTAŽNI"/>
      <sheetName val="B.5.KERAMIČARSKI"/>
      <sheetName val="B.6.SOBOSLIKARSKO LIČILAČKI"/>
      <sheetName val="B.7.PODOPOLAGAČKI"/>
      <sheetName val="B.REKAPITULACIJA"/>
      <sheetName val="C"/>
      <sheetName val="VIK"/>
      <sheetName val="D"/>
      <sheetName val="ELEKTRO"/>
      <sheetName val="E"/>
      <sheetName val="1. GRIJANJE"/>
      <sheetName val="2. PODNO GRIJANJE"/>
      <sheetName val="3. PLINSKA INSTALACIJA"/>
      <sheetName val="4. KLIMATIZACIJA "/>
      <sheetName val="5. REKAPITULACIJ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 val="TK poddionica 1"/>
      <sheetName val="1. EE -  VODOVI "/>
      <sheetName val="SVE REKAP"/>
      <sheetName val="TK poddionica 2"/>
      <sheetName val="SNR Mraclin 2"/>
      <sheetName val="ZTS 96 "/>
      <sheetName val="ZTS 252"/>
      <sheetName val="EE REKAP"/>
      <sheetName val="gradjevinski"/>
      <sheetName val="ab"/>
      <sheetName val="zidarski"/>
      <sheetName val="TK_poddionica_1"/>
      <sheetName val="1__EE_-__VODOVI_"/>
      <sheetName val="SVE_REKAP"/>
      <sheetName val="TK_poddionica_2"/>
      <sheetName val="SNR_Mraclin_2"/>
      <sheetName val="ZTS_96_"/>
      <sheetName val="ZTS_252"/>
      <sheetName val="EE_REKAP"/>
      <sheetName val="TK_poddionica_11"/>
      <sheetName val="1__EE_-__VODOVI_1"/>
      <sheetName val="SVE_REKAP1"/>
      <sheetName val="TK_poddionica_21"/>
      <sheetName val="SNR_Mraclin_21"/>
      <sheetName val="ZTS_96_1"/>
      <sheetName val="ZTS_2521"/>
      <sheetName val="EE_REKAP1"/>
      <sheetName val="REKAPITULACIJA"/>
      <sheetName val="elektro"/>
      <sheetName val="TK_poddionica_17"/>
      <sheetName val="1__EE_-__VODOVI_7"/>
      <sheetName val="SVE_REKAP7"/>
      <sheetName val="TK_poddionica_27"/>
      <sheetName val="SNR_Mraclin_27"/>
      <sheetName val="ZTS_96_7"/>
      <sheetName val="ZTS_2527"/>
      <sheetName val="EE_REKAP7"/>
      <sheetName val="TK_poddionica_12"/>
      <sheetName val="1__EE_-__VODOVI_2"/>
      <sheetName val="SVE_REKAP2"/>
      <sheetName val="TK_poddionica_22"/>
      <sheetName val="SNR_Mraclin_22"/>
      <sheetName val="ZTS_96_2"/>
      <sheetName val="ZTS_2522"/>
      <sheetName val="EE_REKAP2"/>
      <sheetName val="TK_poddionica_13"/>
      <sheetName val="1__EE_-__VODOVI_3"/>
      <sheetName val="SVE_REKAP3"/>
      <sheetName val="TK_poddionica_23"/>
      <sheetName val="SNR_Mraclin_23"/>
      <sheetName val="ZTS_96_3"/>
      <sheetName val="ZTS_2523"/>
      <sheetName val="EE_REKAP3"/>
      <sheetName val="TK_poddionica_15"/>
      <sheetName val="1__EE_-__VODOVI_5"/>
      <sheetName val="SVE_REKAP5"/>
      <sheetName val="TK_poddionica_25"/>
      <sheetName val="SNR_Mraclin_25"/>
      <sheetName val="ZTS_96_5"/>
      <sheetName val="ZTS_2525"/>
      <sheetName val="EE_REKAP5"/>
      <sheetName val="TK_poddionica_14"/>
      <sheetName val="1__EE_-__VODOVI_4"/>
      <sheetName val="SVE_REKAP4"/>
      <sheetName val="TK_poddionica_24"/>
      <sheetName val="SNR_Mraclin_24"/>
      <sheetName val="ZTS_96_4"/>
      <sheetName val="ZTS_2524"/>
      <sheetName val="EE_REKAP4"/>
      <sheetName val="TK_poddionica_16"/>
      <sheetName val="1__EE_-__VODOVI_6"/>
      <sheetName val="SVE_REKAP6"/>
      <sheetName val="TK_poddionica_26"/>
      <sheetName val="SNR_Mraclin_26"/>
      <sheetName val="ZTS_96_6"/>
      <sheetName val="ZTS_2526"/>
      <sheetName val="EE_REKAP6"/>
      <sheetName val="TK_poddionica_18"/>
      <sheetName val="1__EE_-__VODOVI_8"/>
      <sheetName val="SVE_REKAP8"/>
      <sheetName val="TK_poddionica_28"/>
      <sheetName val="SNR_Mraclin_28"/>
      <sheetName val="ZTS_96_8"/>
      <sheetName val="ZTS_2528"/>
      <sheetName val="EE_REKAP8"/>
      <sheetName val="16. Prometnice"/>
      <sheetName val="troškovnik "/>
      <sheetName val="dvorana"/>
    </sheetNames>
    <sheetDataSet>
      <sheetData sheetId="0">
        <row r="2">
          <cell r="B2">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Š KABEL.KAN"/>
      <sheetName val="Š-SVJETLOV.KABEL"/>
      <sheetName val="Š-TPS"/>
      <sheetName val="Š-PRELAGANJE TK"/>
      <sheetName val="Š-SUSTAV NAPLATE"/>
      <sheetName val="Š-RADIO SUSTAV"/>
      <sheetName val="Š-OZVUČENJE TUNELA"/>
      <sheetName val="Z-KABEL.KAN"/>
      <sheetName val="Z-SVJETLOV.KABEL"/>
      <sheetName val="Z TPS"/>
      <sheetName val="Z PRELAGANJE TK"/>
      <sheetName val="Z-SUSTAV NAPLATE"/>
      <sheetName val="REKAPITULACIJ 4ATELEKOMUNIKACIJ"/>
      <sheetName val="FAKTORI"/>
      <sheetName val="ŠESTANOV-ZAGVOZD (REK.TELEK)"/>
      <sheetName val="ZAGVOZD-RAČA (REK.TELEK)"/>
      <sheetName val="Sheet1"/>
      <sheetName val="Sheet2"/>
      <sheetName val="Sheet3"/>
      <sheetName val="ab"/>
      <sheetName val="gradjevinski"/>
      <sheetName val="Š_KABEL_KAN"/>
      <sheetName val="Š-SVJETLOV_KABEL"/>
      <sheetName val="Š-PRELAGANJE_TK"/>
      <sheetName val="Š-SUSTAV_NAPLATE"/>
      <sheetName val="Š-RADIO_SUSTAV"/>
      <sheetName val="Š-OZVUČENJE_TUNELA"/>
      <sheetName val="Z-KABEL_KAN"/>
      <sheetName val="Z-SVJETLOV_KABEL"/>
      <sheetName val="Z_TPS"/>
      <sheetName val="Z_PRELAGANJE_TK"/>
      <sheetName val="Z-SUSTAV_NAPLATE"/>
      <sheetName val="REKAPITULACIJ_4ATELEKOMUNIKACIJ"/>
      <sheetName val="ŠESTANOV-ZAGVOZD_(REK_TELEK)"/>
      <sheetName val="ZAGVOZD-RAČA_(REK_TELEK)"/>
      <sheetName val="Š_KABEL_KAN1"/>
      <sheetName val="Š-SVJETLOV_KABEL1"/>
      <sheetName val="Š-PRELAGANJE_TK1"/>
      <sheetName val="Š-SUSTAV_NAPLATE1"/>
      <sheetName val="Š-RADIO_SUSTAV1"/>
      <sheetName val="Š-OZVUČENJE_TUNELA1"/>
      <sheetName val="Z-KABEL_KAN1"/>
      <sheetName val="Z-SVJETLOV_KABEL1"/>
      <sheetName val="Z_TPS1"/>
      <sheetName val="Z_PRELAGANJE_TK1"/>
      <sheetName val="Z-SUSTAV_NAPLATE1"/>
      <sheetName val="REKAPITULACIJ_4ATELEKOMUNIKACI1"/>
      <sheetName val="ŠESTANOV-ZAGVOZD_(REK_TELEK)1"/>
      <sheetName val="ZAGVOZD-RAČA_(REK_TELEK)1"/>
      <sheetName val="Rekapitulacija"/>
      <sheetName val="dvorana"/>
      <sheetName val="Š_KABEL_KAN7"/>
      <sheetName val="Š-SVJETLOV_KABEL7"/>
      <sheetName val="Š-PRELAGANJE_TK7"/>
      <sheetName val="Š-SUSTAV_NAPLATE7"/>
      <sheetName val="Š-RADIO_SUSTAV7"/>
      <sheetName val="Š-OZVUČENJE_TUNELA7"/>
      <sheetName val="Z-KABEL_KAN7"/>
      <sheetName val="Z-SVJETLOV_KABEL7"/>
      <sheetName val="Z_TPS7"/>
      <sheetName val="Z_PRELAGANJE_TK7"/>
      <sheetName val="Z-SUSTAV_NAPLATE7"/>
      <sheetName val="REKAPITULACIJ_4ATELEKOMUNIKACI7"/>
      <sheetName val="ŠESTANOV-ZAGVOZD_(REK_TELEK)7"/>
      <sheetName val="ZAGVOZD-RAČA_(REK_TELEK)7"/>
      <sheetName val="Š_KABEL_KAN2"/>
      <sheetName val="Š-SVJETLOV_KABEL2"/>
      <sheetName val="Š-PRELAGANJE_TK2"/>
      <sheetName val="Š-SUSTAV_NAPLATE2"/>
      <sheetName val="Š-RADIO_SUSTAV2"/>
      <sheetName val="Š-OZVUČENJE_TUNELA2"/>
      <sheetName val="Z-KABEL_KAN2"/>
      <sheetName val="Z-SVJETLOV_KABEL2"/>
      <sheetName val="Z_TPS2"/>
      <sheetName val="Z_PRELAGANJE_TK2"/>
      <sheetName val="Z-SUSTAV_NAPLATE2"/>
      <sheetName val="REKAPITULACIJ_4ATELEKOMUNIKACI2"/>
      <sheetName val="ŠESTANOV-ZAGVOZD_(REK_TELEK)2"/>
      <sheetName val="ZAGVOZD-RAČA_(REK_TELEK)2"/>
      <sheetName val="Š_KABEL_KAN3"/>
      <sheetName val="Š-SVJETLOV_KABEL3"/>
      <sheetName val="Š-PRELAGANJE_TK3"/>
      <sheetName val="Š-SUSTAV_NAPLATE3"/>
      <sheetName val="Š-RADIO_SUSTAV3"/>
      <sheetName val="Š-OZVUČENJE_TUNELA3"/>
      <sheetName val="Z-KABEL_KAN3"/>
      <sheetName val="Z-SVJETLOV_KABEL3"/>
      <sheetName val="Z_TPS3"/>
      <sheetName val="Z_PRELAGANJE_TK3"/>
      <sheetName val="Z-SUSTAV_NAPLATE3"/>
      <sheetName val="REKAPITULACIJ_4ATELEKOMUNIKACI3"/>
      <sheetName val="ŠESTANOV-ZAGVOZD_(REK_TELEK)3"/>
      <sheetName val="ZAGVOZD-RAČA_(REK_TELEK)3"/>
      <sheetName val="Š_KABEL_KAN5"/>
      <sheetName val="Š-SVJETLOV_KABEL5"/>
      <sheetName val="Š-PRELAGANJE_TK5"/>
      <sheetName val="Š-SUSTAV_NAPLATE5"/>
      <sheetName val="Š-RADIO_SUSTAV5"/>
      <sheetName val="Š-OZVUČENJE_TUNELA5"/>
      <sheetName val="Z-KABEL_KAN5"/>
      <sheetName val="Z-SVJETLOV_KABEL5"/>
      <sheetName val="Z_TPS5"/>
      <sheetName val="Z_PRELAGANJE_TK5"/>
      <sheetName val="Z-SUSTAV_NAPLATE5"/>
      <sheetName val="REKAPITULACIJ_4ATELEKOMUNIKACI5"/>
      <sheetName val="ŠESTANOV-ZAGVOZD_(REK_TELEK)5"/>
      <sheetName val="ZAGVOZD-RAČA_(REK_TELEK)5"/>
      <sheetName val="Š_KABEL_KAN4"/>
      <sheetName val="Š-SVJETLOV_KABEL4"/>
      <sheetName val="Š-PRELAGANJE_TK4"/>
      <sheetName val="Š-SUSTAV_NAPLATE4"/>
      <sheetName val="Š-RADIO_SUSTAV4"/>
      <sheetName val="Š-OZVUČENJE_TUNELA4"/>
      <sheetName val="Z-KABEL_KAN4"/>
      <sheetName val="Z-SVJETLOV_KABEL4"/>
      <sheetName val="Z_TPS4"/>
      <sheetName val="Z_PRELAGANJE_TK4"/>
      <sheetName val="Z-SUSTAV_NAPLATE4"/>
      <sheetName val="REKAPITULACIJ_4ATELEKOMUNIKACI4"/>
      <sheetName val="ŠESTANOV-ZAGVOZD_(REK_TELEK)4"/>
      <sheetName val="ZAGVOZD-RAČA_(REK_TELEK)4"/>
      <sheetName val="Š_KABEL_KAN6"/>
      <sheetName val="Š-SVJETLOV_KABEL6"/>
      <sheetName val="Š-PRELAGANJE_TK6"/>
      <sheetName val="Š-SUSTAV_NAPLATE6"/>
      <sheetName val="Š-RADIO_SUSTAV6"/>
      <sheetName val="Š-OZVUČENJE_TUNELA6"/>
      <sheetName val="Z-KABEL_KAN6"/>
      <sheetName val="Z-SVJETLOV_KABEL6"/>
      <sheetName val="Z_TPS6"/>
      <sheetName val="Z_PRELAGANJE_TK6"/>
      <sheetName val="Z-SUSTAV_NAPLATE6"/>
      <sheetName val="REKAPITULACIJ_4ATELEKOMUNIKACI6"/>
      <sheetName val="ŠESTANOV-ZAGVOZD_(REK_TELEK)6"/>
      <sheetName val="ZAGVOZD-RAČA_(REK_TELEK)6"/>
      <sheetName val="Š_KABEL_KAN8"/>
      <sheetName val="Š-SVJETLOV_KABEL8"/>
      <sheetName val="Š-PRELAGANJE_TK8"/>
      <sheetName val="Š-SUSTAV_NAPLATE8"/>
      <sheetName val="Š-RADIO_SUSTAV8"/>
      <sheetName val="Š-OZVUČENJE_TUNELA8"/>
      <sheetName val="Z-KABEL_KAN8"/>
      <sheetName val="Z-SVJETLOV_KABEL8"/>
      <sheetName val="Z_TPS8"/>
      <sheetName val="Z_PRELAGANJE_TK8"/>
      <sheetName val="Z-SUSTAV_NAPLATE8"/>
      <sheetName val="REKAPITULACIJ_4ATELEKOMUNIKACI8"/>
      <sheetName val="ŠESTANOV-ZAGVOZD_(REK_TELEK)8"/>
      <sheetName val="ZAGVOZD-RAČA_(REK_TELEK)8"/>
      <sheetName val="troškovnik "/>
      <sheetName val="16. Prometni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3">
          <cell r="B3">
            <v>0.97650000000000003</v>
          </cell>
        </row>
      </sheetData>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refreshError="1"/>
      <sheetData sheetId="150" refreshError="1"/>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H59"/>
  <sheetViews>
    <sheetView tabSelected="1" view="pageBreakPreview" topLeftCell="C11" zoomScale="130" zoomScaleNormal="130" zoomScaleSheetLayoutView="130" workbookViewId="0">
      <selection activeCell="C23" sqref="C23:G23"/>
    </sheetView>
  </sheetViews>
  <sheetFormatPr defaultRowHeight="12.75"/>
  <cols>
    <col min="1" max="1" width="5.7109375" style="51" customWidth="1"/>
    <col min="2" max="2" width="31" style="43" customWidth="1"/>
    <col min="3" max="3" width="24.42578125" style="43" customWidth="1"/>
    <col min="4" max="4" width="10.140625" style="43" customWidth="1"/>
    <col min="5" max="5" width="6.42578125" style="43" customWidth="1"/>
    <col min="6" max="6" width="8.7109375" style="43" customWidth="1"/>
    <col min="7" max="7" width="15.140625" style="43" customWidth="1"/>
    <col min="8" max="10" width="9.140625" style="43"/>
    <col min="11" max="11" width="9.85546875" style="43" customWidth="1"/>
    <col min="12" max="252" width="9.140625" style="43"/>
    <col min="253" max="253" width="5.7109375" style="43" customWidth="1"/>
    <col min="254" max="254" width="40" style="43" customWidth="1"/>
    <col min="255" max="255" width="10" style="43" customWidth="1"/>
    <col min="256" max="256" width="10.140625" style="43" customWidth="1"/>
    <col min="257" max="257" width="6.42578125" style="43" customWidth="1"/>
    <col min="258" max="259" width="8.7109375" style="43" customWidth="1"/>
    <col min="260" max="260" width="10" style="43" customWidth="1"/>
    <col min="261" max="261" width="9.85546875" style="43" customWidth="1"/>
    <col min="262" max="262" width="0" style="43" hidden="1" customWidth="1"/>
    <col min="263" max="266" width="9.140625" style="43"/>
    <col min="267" max="267" width="9.85546875" style="43" customWidth="1"/>
    <col min="268" max="508" width="9.140625" style="43"/>
    <col min="509" max="509" width="5.7109375" style="43" customWidth="1"/>
    <col min="510" max="510" width="40" style="43" customWidth="1"/>
    <col min="511" max="511" width="10" style="43" customWidth="1"/>
    <col min="512" max="512" width="10.140625" style="43" customWidth="1"/>
    <col min="513" max="513" width="6.42578125" style="43" customWidth="1"/>
    <col min="514" max="515" width="8.7109375" style="43" customWidth="1"/>
    <col min="516" max="516" width="10" style="43" customWidth="1"/>
    <col min="517" max="517" width="9.85546875" style="43" customWidth="1"/>
    <col min="518" max="518" width="0" style="43" hidden="1" customWidth="1"/>
    <col min="519" max="522" width="9.140625" style="43"/>
    <col min="523" max="523" width="9.85546875" style="43" customWidth="1"/>
    <col min="524" max="764" width="9.140625" style="43"/>
    <col min="765" max="765" width="5.7109375" style="43" customWidth="1"/>
    <col min="766" max="766" width="40" style="43" customWidth="1"/>
    <col min="767" max="767" width="10" style="43" customWidth="1"/>
    <col min="768" max="768" width="10.140625" style="43" customWidth="1"/>
    <col min="769" max="769" width="6.42578125" style="43" customWidth="1"/>
    <col min="770" max="771" width="8.7109375" style="43" customWidth="1"/>
    <col min="772" max="772" width="10" style="43" customWidth="1"/>
    <col min="773" max="773" width="9.85546875" style="43" customWidth="1"/>
    <col min="774" max="774" width="0" style="43" hidden="1" customWidth="1"/>
    <col min="775" max="778" width="9.140625" style="43"/>
    <col min="779" max="779" width="9.85546875" style="43" customWidth="1"/>
    <col min="780" max="1020" width="9.140625" style="43"/>
    <col min="1021" max="1021" width="5.7109375" style="43" customWidth="1"/>
    <col min="1022" max="1022" width="40" style="43" customWidth="1"/>
    <col min="1023" max="1023" width="10" style="43" customWidth="1"/>
    <col min="1024" max="1024" width="10.140625" style="43" customWidth="1"/>
    <col min="1025" max="1025" width="6.42578125" style="43" customWidth="1"/>
    <col min="1026" max="1027" width="8.7109375" style="43" customWidth="1"/>
    <col min="1028" max="1028" width="10" style="43" customWidth="1"/>
    <col min="1029" max="1029" width="9.85546875" style="43" customWidth="1"/>
    <col min="1030" max="1030" width="0" style="43" hidden="1" customWidth="1"/>
    <col min="1031" max="1034" width="9.140625" style="43"/>
    <col min="1035" max="1035" width="9.85546875" style="43" customWidth="1"/>
    <col min="1036" max="1276" width="9.140625" style="43"/>
    <col min="1277" max="1277" width="5.7109375" style="43" customWidth="1"/>
    <col min="1278" max="1278" width="40" style="43" customWidth="1"/>
    <col min="1279" max="1279" width="10" style="43" customWidth="1"/>
    <col min="1280" max="1280" width="10.140625" style="43" customWidth="1"/>
    <col min="1281" max="1281" width="6.42578125" style="43" customWidth="1"/>
    <col min="1282" max="1283" width="8.7109375" style="43" customWidth="1"/>
    <col min="1284" max="1284" width="10" style="43" customWidth="1"/>
    <col min="1285" max="1285" width="9.85546875" style="43" customWidth="1"/>
    <col min="1286" max="1286" width="0" style="43" hidden="1" customWidth="1"/>
    <col min="1287" max="1290" width="9.140625" style="43"/>
    <col min="1291" max="1291" width="9.85546875" style="43" customWidth="1"/>
    <col min="1292" max="1532" width="9.140625" style="43"/>
    <col min="1533" max="1533" width="5.7109375" style="43" customWidth="1"/>
    <col min="1534" max="1534" width="40" style="43" customWidth="1"/>
    <col min="1535" max="1535" width="10" style="43" customWidth="1"/>
    <col min="1536" max="1536" width="10.140625" style="43" customWidth="1"/>
    <col min="1537" max="1537" width="6.42578125" style="43" customWidth="1"/>
    <col min="1538" max="1539" width="8.7109375" style="43" customWidth="1"/>
    <col min="1540" max="1540" width="10" style="43" customWidth="1"/>
    <col min="1541" max="1541" width="9.85546875" style="43" customWidth="1"/>
    <col min="1542" max="1542" width="0" style="43" hidden="1" customWidth="1"/>
    <col min="1543" max="1546" width="9.140625" style="43"/>
    <col min="1547" max="1547" width="9.85546875" style="43" customWidth="1"/>
    <col min="1548" max="1788" width="9.140625" style="43"/>
    <col min="1789" max="1789" width="5.7109375" style="43" customWidth="1"/>
    <col min="1790" max="1790" width="40" style="43" customWidth="1"/>
    <col min="1791" max="1791" width="10" style="43" customWidth="1"/>
    <col min="1792" max="1792" width="10.140625" style="43" customWidth="1"/>
    <col min="1793" max="1793" width="6.42578125" style="43" customWidth="1"/>
    <col min="1794" max="1795" width="8.7109375" style="43" customWidth="1"/>
    <col min="1796" max="1796" width="10" style="43" customWidth="1"/>
    <col min="1797" max="1797" width="9.85546875" style="43" customWidth="1"/>
    <col min="1798" max="1798" width="0" style="43" hidden="1" customWidth="1"/>
    <col min="1799" max="1802" width="9.140625" style="43"/>
    <col min="1803" max="1803" width="9.85546875" style="43" customWidth="1"/>
    <col min="1804" max="2044" width="9.140625" style="43"/>
    <col min="2045" max="2045" width="5.7109375" style="43" customWidth="1"/>
    <col min="2046" max="2046" width="40" style="43" customWidth="1"/>
    <col min="2047" max="2047" width="10" style="43" customWidth="1"/>
    <col min="2048" max="2048" width="10.140625" style="43" customWidth="1"/>
    <col min="2049" max="2049" width="6.42578125" style="43" customWidth="1"/>
    <col min="2050" max="2051" width="8.7109375" style="43" customWidth="1"/>
    <col min="2052" max="2052" width="10" style="43" customWidth="1"/>
    <col min="2053" max="2053" width="9.85546875" style="43" customWidth="1"/>
    <col min="2054" max="2054" width="0" style="43" hidden="1" customWidth="1"/>
    <col min="2055" max="2058" width="9.140625" style="43"/>
    <col min="2059" max="2059" width="9.85546875" style="43" customWidth="1"/>
    <col min="2060" max="2300" width="9.140625" style="43"/>
    <col min="2301" max="2301" width="5.7109375" style="43" customWidth="1"/>
    <col min="2302" max="2302" width="40" style="43" customWidth="1"/>
    <col min="2303" max="2303" width="10" style="43" customWidth="1"/>
    <col min="2304" max="2304" width="10.140625" style="43" customWidth="1"/>
    <col min="2305" max="2305" width="6.42578125" style="43" customWidth="1"/>
    <col min="2306" max="2307" width="8.7109375" style="43" customWidth="1"/>
    <col min="2308" max="2308" width="10" style="43" customWidth="1"/>
    <col min="2309" max="2309" width="9.85546875" style="43" customWidth="1"/>
    <col min="2310" max="2310" width="0" style="43" hidden="1" customWidth="1"/>
    <col min="2311" max="2314" width="9.140625" style="43"/>
    <col min="2315" max="2315" width="9.85546875" style="43" customWidth="1"/>
    <col min="2316" max="2556" width="9.140625" style="43"/>
    <col min="2557" max="2557" width="5.7109375" style="43" customWidth="1"/>
    <col min="2558" max="2558" width="40" style="43" customWidth="1"/>
    <col min="2559" max="2559" width="10" style="43" customWidth="1"/>
    <col min="2560" max="2560" width="10.140625" style="43" customWidth="1"/>
    <col min="2561" max="2561" width="6.42578125" style="43" customWidth="1"/>
    <col min="2562" max="2563" width="8.7109375" style="43" customWidth="1"/>
    <col min="2564" max="2564" width="10" style="43" customWidth="1"/>
    <col min="2565" max="2565" width="9.85546875" style="43" customWidth="1"/>
    <col min="2566" max="2566" width="0" style="43" hidden="1" customWidth="1"/>
    <col min="2567" max="2570" width="9.140625" style="43"/>
    <col min="2571" max="2571" width="9.85546875" style="43" customWidth="1"/>
    <col min="2572" max="2812" width="9.140625" style="43"/>
    <col min="2813" max="2813" width="5.7109375" style="43" customWidth="1"/>
    <col min="2814" max="2814" width="40" style="43" customWidth="1"/>
    <col min="2815" max="2815" width="10" style="43" customWidth="1"/>
    <col min="2816" max="2816" width="10.140625" style="43" customWidth="1"/>
    <col min="2817" max="2817" width="6.42578125" style="43" customWidth="1"/>
    <col min="2818" max="2819" width="8.7109375" style="43" customWidth="1"/>
    <col min="2820" max="2820" width="10" style="43" customWidth="1"/>
    <col min="2821" max="2821" width="9.85546875" style="43" customWidth="1"/>
    <col min="2822" max="2822" width="0" style="43" hidden="1" customWidth="1"/>
    <col min="2823" max="2826" width="9.140625" style="43"/>
    <col min="2827" max="2827" width="9.85546875" style="43" customWidth="1"/>
    <col min="2828" max="3068" width="9.140625" style="43"/>
    <col min="3069" max="3069" width="5.7109375" style="43" customWidth="1"/>
    <col min="3070" max="3070" width="40" style="43" customWidth="1"/>
    <col min="3071" max="3071" width="10" style="43" customWidth="1"/>
    <col min="3072" max="3072" width="10.140625" style="43" customWidth="1"/>
    <col min="3073" max="3073" width="6.42578125" style="43" customWidth="1"/>
    <col min="3074" max="3075" width="8.7109375" style="43" customWidth="1"/>
    <col min="3076" max="3076" width="10" style="43" customWidth="1"/>
    <col min="3077" max="3077" width="9.85546875" style="43" customWidth="1"/>
    <col min="3078" max="3078" width="0" style="43" hidden="1" customWidth="1"/>
    <col min="3079" max="3082" width="9.140625" style="43"/>
    <col min="3083" max="3083" width="9.85546875" style="43" customWidth="1"/>
    <col min="3084" max="3324" width="9.140625" style="43"/>
    <col min="3325" max="3325" width="5.7109375" style="43" customWidth="1"/>
    <col min="3326" max="3326" width="40" style="43" customWidth="1"/>
    <col min="3327" max="3327" width="10" style="43" customWidth="1"/>
    <col min="3328" max="3328" width="10.140625" style="43" customWidth="1"/>
    <col min="3329" max="3329" width="6.42578125" style="43" customWidth="1"/>
    <col min="3330" max="3331" width="8.7109375" style="43" customWidth="1"/>
    <col min="3332" max="3332" width="10" style="43" customWidth="1"/>
    <col min="3333" max="3333" width="9.85546875" style="43" customWidth="1"/>
    <col min="3334" max="3334" width="0" style="43" hidden="1" customWidth="1"/>
    <col min="3335" max="3338" width="9.140625" style="43"/>
    <col min="3339" max="3339" width="9.85546875" style="43" customWidth="1"/>
    <col min="3340" max="3580" width="9.140625" style="43"/>
    <col min="3581" max="3581" width="5.7109375" style="43" customWidth="1"/>
    <col min="3582" max="3582" width="40" style="43" customWidth="1"/>
    <col min="3583" max="3583" width="10" style="43" customWidth="1"/>
    <col min="3584" max="3584" width="10.140625" style="43" customWidth="1"/>
    <col min="3585" max="3585" width="6.42578125" style="43" customWidth="1"/>
    <col min="3586" max="3587" width="8.7109375" style="43" customWidth="1"/>
    <col min="3588" max="3588" width="10" style="43" customWidth="1"/>
    <col min="3589" max="3589" width="9.85546875" style="43" customWidth="1"/>
    <col min="3590" max="3590" width="0" style="43" hidden="1" customWidth="1"/>
    <col min="3591" max="3594" width="9.140625" style="43"/>
    <col min="3595" max="3595" width="9.85546875" style="43" customWidth="1"/>
    <col min="3596" max="3836" width="9.140625" style="43"/>
    <col min="3837" max="3837" width="5.7109375" style="43" customWidth="1"/>
    <col min="3838" max="3838" width="40" style="43" customWidth="1"/>
    <col min="3839" max="3839" width="10" style="43" customWidth="1"/>
    <col min="3840" max="3840" width="10.140625" style="43" customWidth="1"/>
    <col min="3841" max="3841" width="6.42578125" style="43" customWidth="1"/>
    <col min="3842" max="3843" width="8.7109375" style="43" customWidth="1"/>
    <col min="3844" max="3844" width="10" style="43" customWidth="1"/>
    <col min="3845" max="3845" width="9.85546875" style="43" customWidth="1"/>
    <col min="3846" max="3846" width="0" style="43" hidden="1" customWidth="1"/>
    <col min="3847" max="3850" width="9.140625" style="43"/>
    <col min="3851" max="3851" width="9.85546875" style="43" customWidth="1"/>
    <col min="3852" max="4092" width="9.140625" style="43"/>
    <col min="4093" max="4093" width="5.7109375" style="43" customWidth="1"/>
    <col min="4094" max="4094" width="40" style="43" customWidth="1"/>
    <col min="4095" max="4095" width="10" style="43" customWidth="1"/>
    <col min="4096" max="4096" width="10.140625" style="43" customWidth="1"/>
    <col min="4097" max="4097" width="6.42578125" style="43" customWidth="1"/>
    <col min="4098" max="4099" width="8.7109375" style="43" customWidth="1"/>
    <col min="4100" max="4100" width="10" style="43" customWidth="1"/>
    <col min="4101" max="4101" width="9.85546875" style="43" customWidth="1"/>
    <col min="4102" max="4102" width="0" style="43" hidden="1" customWidth="1"/>
    <col min="4103" max="4106" width="9.140625" style="43"/>
    <col min="4107" max="4107" width="9.85546875" style="43" customWidth="1"/>
    <col min="4108" max="4348" width="9.140625" style="43"/>
    <col min="4349" max="4349" width="5.7109375" style="43" customWidth="1"/>
    <col min="4350" max="4350" width="40" style="43" customWidth="1"/>
    <col min="4351" max="4351" width="10" style="43" customWidth="1"/>
    <col min="4352" max="4352" width="10.140625" style="43" customWidth="1"/>
    <col min="4353" max="4353" width="6.42578125" style="43" customWidth="1"/>
    <col min="4354" max="4355" width="8.7109375" style="43" customWidth="1"/>
    <col min="4356" max="4356" width="10" style="43" customWidth="1"/>
    <col min="4357" max="4357" width="9.85546875" style="43" customWidth="1"/>
    <col min="4358" max="4358" width="0" style="43" hidden="1" customWidth="1"/>
    <col min="4359" max="4362" width="9.140625" style="43"/>
    <col min="4363" max="4363" width="9.85546875" style="43" customWidth="1"/>
    <col min="4364" max="4604" width="9.140625" style="43"/>
    <col min="4605" max="4605" width="5.7109375" style="43" customWidth="1"/>
    <col min="4606" max="4606" width="40" style="43" customWidth="1"/>
    <col min="4607" max="4607" width="10" style="43" customWidth="1"/>
    <col min="4608" max="4608" width="10.140625" style="43" customWidth="1"/>
    <col min="4609" max="4609" width="6.42578125" style="43" customWidth="1"/>
    <col min="4610" max="4611" width="8.7109375" style="43" customWidth="1"/>
    <col min="4612" max="4612" width="10" style="43" customWidth="1"/>
    <col min="4613" max="4613" width="9.85546875" style="43" customWidth="1"/>
    <col min="4614" max="4614" width="0" style="43" hidden="1" customWidth="1"/>
    <col min="4615" max="4618" width="9.140625" style="43"/>
    <col min="4619" max="4619" width="9.85546875" style="43" customWidth="1"/>
    <col min="4620" max="4860" width="9.140625" style="43"/>
    <col min="4861" max="4861" width="5.7109375" style="43" customWidth="1"/>
    <col min="4862" max="4862" width="40" style="43" customWidth="1"/>
    <col min="4863" max="4863" width="10" style="43" customWidth="1"/>
    <col min="4864" max="4864" width="10.140625" style="43" customWidth="1"/>
    <col min="4865" max="4865" width="6.42578125" style="43" customWidth="1"/>
    <col min="4866" max="4867" width="8.7109375" style="43" customWidth="1"/>
    <col min="4868" max="4868" width="10" style="43" customWidth="1"/>
    <col min="4869" max="4869" width="9.85546875" style="43" customWidth="1"/>
    <col min="4870" max="4870" width="0" style="43" hidden="1" customWidth="1"/>
    <col min="4871" max="4874" width="9.140625" style="43"/>
    <col min="4875" max="4875" width="9.85546875" style="43" customWidth="1"/>
    <col min="4876" max="5116" width="9.140625" style="43"/>
    <col min="5117" max="5117" width="5.7109375" style="43" customWidth="1"/>
    <col min="5118" max="5118" width="40" style="43" customWidth="1"/>
    <col min="5119" max="5119" width="10" style="43" customWidth="1"/>
    <col min="5120" max="5120" width="10.140625" style="43" customWidth="1"/>
    <col min="5121" max="5121" width="6.42578125" style="43" customWidth="1"/>
    <col min="5122" max="5123" width="8.7109375" style="43" customWidth="1"/>
    <col min="5124" max="5124" width="10" style="43" customWidth="1"/>
    <col min="5125" max="5125" width="9.85546875" style="43" customWidth="1"/>
    <col min="5126" max="5126" width="0" style="43" hidden="1" customWidth="1"/>
    <col min="5127" max="5130" width="9.140625" style="43"/>
    <col min="5131" max="5131" width="9.85546875" style="43" customWidth="1"/>
    <col min="5132" max="5372" width="9.140625" style="43"/>
    <col min="5373" max="5373" width="5.7109375" style="43" customWidth="1"/>
    <col min="5374" max="5374" width="40" style="43" customWidth="1"/>
    <col min="5375" max="5375" width="10" style="43" customWidth="1"/>
    <col min="5376" max="5376" width="10.140625" style="43" customWidth="1"/>
    <col min="5377" max="5377" width="6.42578125" style="43" customWidth="1"/>
    <col min="5378" max="5379" width="8.7109375" style="43" customWidth="1"/>
    <col min="5380" max="5380" width="10" style="43" customWidth="1"/>
    <col min="5381" max="5381" width="9.85546875" style="43" customWidth="1"/>
    <col min="5382" max="5382" width="0" style="43" hidden="1" customWidth="1"/>
    <col min="5383" max="5386" width="9.140625" style="43"/>
    <col min="5387" max="5387" width="9.85546875" style="43" customWidth="1"/>
    <col min="5388" max="5628" width="9.140625" style="43"/>
    <col min="5629" max="5629" width="5.7109375" style="43" customWidth="1"/>
    <col min="5630" max="5630" width="40" style="43" customWidth="1"/>
    <col min="5631" max="5631" width="10" style="43" customWidth="1"/>
    <col min="5632" max="5632" width="10.140625" style="43" customWidth="1"/>
    <col min="5633" max="5633" width="6.42578125" style="43" customWidth="1"/>
    <col min="5634" max="5635" width="8.7109375" style="43" customWidth="1"/>
    <col min="5636" max="5636" width="10" style="43" customWidth="1"/>
    <col min="5637" max="5637" width="9.85546875" style="43" customWidth="1"/>
    <col min="5638" max="5638" width="0" style="43" hidden="1" customWidth="1"/>
    <col min="5639" max="5642" width="9.140625" style="43"/>
    <col min="5643" max="5643" width="9.85546875" style="43" customWidth="1"/>
    <col min="5644" max="5884" width="9.140625" style="43"/>
    <col min="5885" max="5885" width="5.7109375" style="43" customWidth="1"/>
    <col min="5886" max="5886" width="40" style="43" customWidth="1"/>
    <col min="5887" max="5887" width="10" style="43" customWidth="1"/>
    <col min="5888" max="5888" width="10.140625" style="43" customWidth="1"/>
    <col min="5889" max="5889" width="6.42578125" style="43" customWidth="1"/>
    <col min="5890" max="5891" width="8.7109375" style="43" customWidth="1"/>
    <col min="5892" max="5892" width="10" style="43" customWidth="1"/>
    <col min="5893" max="5893" width="9.85546875" style="43" customWidth="1"/>
    <col min="5894" max="5894" width="0" style="43" hidden="1" customWidth="1"/>
    <col min="5895" max="5898" width="9.140625" style="43"/>
    <col min="5899" max="5899" width="9.85546875" style="43" customWidth="1"/>
    <col min="5900" max="6140" width="9.140625" style="43"/>
    <col min="6141" max="6141" width="5.7109375" style="43" customWidth="1"/>
    <col min="6142" max="6142" width="40" style="43" customWidth="1"/>
    <col min="6143" max="6143" width="10" style="43" customWidth="1"/>
    <col min="6144" max="6144" width="10.140625" style="43" customWidth="1"/>
    <col min="6145" max="6145" width="6.42578125" style="43" customWidth="1"/>
    <col min="6146" max="6147" width="8.7109375" style="43" customWidth="1"/>
    <col min="6148" max="6148" width="10" style="43" customWidth="1"/>
    <col min="6149" max="6149" width="9.85546875" style="43" customWidth="1"/>
    <col min="6150" max="6150" width="0" style="43" hidden="1" customWidth="1"/>
    <col min="6151" max="6154" width="9.140625" style="43"/>
    <col min="6155" max="6155" width="9.85546875" style="43" customWidth="1"/>
    <col min="6156" max="6396" width="9.140625" style="43"/>
    <col min="6397" max="6397" width="5.7109375" style="43" customWidth="1"/>
    <col min="6398" max="6398" width="40" style="43" customWidth="1"/>
    <col min="6399" max="6399" width="10" style="43" customWidth="1"/>
    <col min="6400" max="6400" width="10.140625" style="43" customWidth="1"/>
    <col min="6401" max="6401" width="6.42578125" style="43" customWidth="1"/>
    <col min="6402" max="6403" width="8.7109375" style="43" customWidth="1"/>
    <col min="6404" max="6404" width="10" style="43" customWidth="1"/>
    <col min="6405" max="6405" width="9.85546875" style="43" customWidth="1"/>
    <col min="6406" max="6406" width="0" style="43" hidden="1" customWidth="1"/>
    <col min="6407" max="6410" width="9.140625" style="43"/>
    <col min="6411" max="6411" width="9.85546875" style="43" customWidth="1"/>
    <col min="6412" max="6652" width="9.140625" style="43"/>
    <col min="6653" max="6653" width="5.7109375" style="43" customWidth="1"/>
    <col min="6654" max="6654" width="40" style="43" customWidth="1"/>
    <col min="6655" max="6655" width="10" style="43" customWidth="1"/>
    <col min="6656" max="6656" width="10.140625" style="43" customWidth="1"/>
    <col min="6657" max="6657" width="6.42578125" style="43" customWidth="1"/>
    <col min="6658" max="6659" width="8.7109375" style="43" customWidth="1"/>
    <col min="6660" max="6660" width="10" style="43" customWidth="1"/>
    <col min="6661" max="6661" width="9.85546875" style="43" customWidth="1"/>
    <col min="6662" max="6662" width="0" style="43" hidden="1" customWidth="1"/>
    <col min="6663" max="6666" width="9.140625" style="43"/>
    <col min="6667" max="6667" width="9.85546875" style="43" customWidth="1"/>
    <col min="6668" max="6908" width="9.140625" style="43"/>
    <col min="6909" max="6909" width="5.7109375" style="43" customWidth="1"/>
    <col min="6910" max="6910" width="40" style="43" customWidth="1"/>
    <col min="6911" max="6911" width="10" style="43" customWidth="1"/>
    <col min="6912" max="6912" width="10.140625" style="43" customWidth="1"/>
    <col min="6913" max="6913" width="6.42578125" style="43" customWidth="1"/>
    <col min="6914" max="6915" width="8.7109375" style="43" customWidth="1"/>
    <col min="6916" max="6916" width="10" style="43" customWidth="1"/>
    <col min="6917" max="6917" width="9.85546875" style="43" customWidth="1"/>
    <col min="6918" max="6918" width="0" style="43" hidden="1" customWidth="1"/>
    <col min="6919" max="6922" width="9.140625" style="43"/>
    <col min="6923" max="6923" width="9.85546875" style="43" customWidth="1"/>
    <col min="6924" max="7164" width="9.140625" style="43"/>
    <col min="7165" max="7165" width="5.7109375" style="43" customWidth="1"/>
    <col min="7166" max="7166" width="40" style="43" customWidth="1"/>
    <col min="7167" max="7167" width="10" style="43" customWidth="1"/>
    <col min="7168" max="7168" width="10.140625" style="43" customWidth="1"/>
    <col min="7169" max="7169" width="6.42578125" style="43" customWidth="1"/>
    <col min="7170" max="7171" width="8.7109375" style="43" customWidth="1"/>
    <col min="7172" max="7172" width="10" style="43" customWidth="1"/>
    <col min="7173" max="7173" width="9.85546875" style="43" customWidth="1"/>
    <col min="7174" max="7174" width="0" style="43" hidden="1" customWidth="1"/>
    <col min="7175" max="7178" width="9.140625" style="43"/>
    <col min="7179" max="7179" width="9.85546875" style="43" customWidth="1"/>
    <col min="7180" max="7420" width="9.140625" style="43"/>
    <col min="7421" max="7421" width="5.7109375" style="43" customWidth="1"/>
    <col min="7422" max="7422" width="40" style="43" customWidth="1"/>
    <col min="7423" max="7423" width="10" style="43" customWidth="1"/>
    <col min="7424" max="7424" width="10.140625" style="43" customWidth="1"/>
    <col min="7425" max="7425" width="6.42578125" style="43" customWidth="1"/>
    <col min="7426" max="7427" width="8.7109375" style="43" customWidth="1"/>
    <col min="7428" max="7428" width="10" style="43" customWidth="1"/>
    <col min="7429" max="7429" width="9.85546875" style="43" customWidth="1"/>
    <col min="7430" max="7430" width="0" style="43" hidden="1" customWidth="1"/>
    <col min="7431" max="7434" width="9.140625" style="43"/>
    <col min="7435" max="7435" width="9.85546875" style="43" customWidth="1"/>
    <col min="7436" max="7676" width="9.140625" style="43"/>
    <col min="7677" max="7677" width="5.7109375" style="43" customWidth="1"/>
    <col min="7678" max="7678" width="40" style="43" customWidth="1"/>
    <col min="7679" max="7679" width="10" style="43" customWidth="1"/>
    <col min="7680" max="7680" width="10.140625" style="43" customWidth="1"/>
    <col min="7681" max="7681" width="6.42578125" style="43" customWidth="1"/>
    <col min="7682" max="7683" width="8.7109375" style="43" customWidth="1"/>
    <col min="7684" max="7684" width="10" style="43" customWidth="1"/>
    <col min="7685" max="7685" width="9.85546875" style="43" customWidth="1"/>
    <col min="7686" max="7686" width="0" style="43" hidden="1" customWidth="1"/>
    <col min="7687" max="7690" width="9.140625" style="43"/>
    <col min="7691" max="7691" width="9.85546875" style="43" customWidth="1"/>
    <col min="7692" max="7932" width="9.140625" style="43"/>
    <col min="7933" max="7933" width="5.7109375" style="43" customWidth="1"/>
    <col min="7934" max="7934" width="40" style="43" customWidth="1"/>
    <col min="7935" max="7935" width="10" style="43" customWidth="1"/>
    <col min="7936" max="7936" width="10.140625" style="43" customWidth="1"/>
    <col min="7937" max="7937" width="6.42578125" style="43" customWidth="1"/>
    <col min="7938" max="7939" width="8.7109375" style="43" customWidth="1"/>
    <col min="7940" max="7940" width="10" style="43" customWidth="1"/>
    <col min="7941" max="7941" width="9.85546875" style="43" customWidth="1"/>
    <col min="7942" max="7942" width="0" style="43" hidden="1" customWidth="1"/>
    <col min="7943" max="7946" width="9.140625" style="43"/>
    <col min="7947" max="7947" width="9.85546875" style="43" customWidth="1"/>
    <col min="7948" max="8188" width="9.140625" style="43"/>
    <col min="8189" max="8189" width="5.7109375" style="43" customWidth="1"/>
    <col min="8190" max="8190" width="40" style="43" customWidth="1"/>
    <col min="8191" max="8191" width="10" style="43" customWidth="1"/>
    <col min="8192" max="8192" width="10.140625" style="43" customWidth="1"/>
    <col min="8193" max="8193" width="6.42578125" style="43" customWidth="1"/>
    <col min="8194" max="8195" width="8.7109375" style="43" customWidth="1"/>
    <col min="8196" max="8196" width="10" style="43" customWidth="1"/>
    <col min="8197" max="8197" width="9.85546875" style="43" customWidth="1"/>
    <col min="8198" max="8198" width="0" style="43" hidden="1" customWidth="1"/>
    <col min="8199" max="8202" width="9.140625" style="43"/>
    <col min="8203" max="8203" width="9.85546875" style="43" customWidth="1"/>
    <col min="8204" max="8444" width="9.140625" style="43"/>
    <col min="8445" max="8445" width="5.7109375" style="43" customWidth="1"/>
    <col min="8446" max="8446" width="40" style="43" customWidth="1"/>
    <col min="8447" max="8447" width="10" style="43" customWidth="1"/>
    <col min="8448" max="8448" width="10.140625" style="43" customWidth="1"/>
    <col min="8449" max="8449" width="6.42578125" style="43" customWidth="1"/>
    <col min="8450" max="8451" width="8.7109375" style="43" customWidth="1"/>
    <col min="8452" max="8452" width="10" style="43" customWidth="1"/>
    <col min="8453" max="8453" width="9.85546875" style="43" customWidth="1"/>
    <col min="8454" max="8454" width="0" style="43" hidden="1" customWidth="1"/>
    <col min="8455" max="8458" width="9.140625" style="43"/>
    <col min="8459" max="8459" width="9.85546875" style="43" customWidth="1"/>
    <col min="8460" max="8700" width="9.140625" style="43"/>
    <col min="8701" max="8701" width="5.7109375" style="43" customWidth="1"/>
    <col min="8702" max="8702" width="40" style="43" customWidth="1"/>
    <col min="8703" max="8703" width="10" style="43" customWidth="1"/>
    <col min="8704" max="8704" width="10.140625" style="43" customWidth="1"/>
    <col min="8705" max="8705" width="6.42578125" style="43" customWidth="1"/>
    <col min="8706" max="8707" width="8.7109375" style="43" customWidth="1"/>
    <col min="8708" max="8708" width="10" style="43" customWidth="1"/>
    <col min="8709" max="8709" width="9.85546875" style="43" customWidth="1"/>
    <col min="8710" max="8710" width="0" style="43" hidden="1" customWidth="1"/>
    <col min="8711" max="8714" width="9.140625" style="43"/>
    <col min="8715" max="8715" width="9.85546875" style="43" customWidth="1"/>
    <col min="8716" max="8956" width="9.140625" style="43"/>
    <col min="8957" max="8957" width="5.7109375" style="43" customWidth="1"/>
    <col min="8958" max="8958" width="40" style="43" customWidth="1"/>
    <col min="8959" max="8959" width="10" style="43" customWidth="1"/>
    <col min="8960" max="8960" width="10.140625" style="43" customWidth="1"/>
    <col min="8961" max="8961" width="6.42578125" style="43" customWidth="1"/>
    <col min="8962" max="8963" width="8.7109375" style="43" customWidth="1"/>
    <col min="8964" max="8964" width="10" style="43" customWidth="1"/>
    <col min="8965" max="8965" width="9.85546875" style="43" customWidth="1"/>
    <col min="8966" max="8966" width="0" style="43" hidden="1" customWidth="1"/>
    <col min="8967" max="8970" width="9.140625" style="43"/>
    <col min="8971" max="8971" width="9.85546875" style="43" customWidth="1"/>
    <col min="8972" max="9212" width="9.140625" style="43"/>
    <col min="9213" max="9213" width="5.7109375" style="43" customWidth="1"/>
    <col min="9214" max="9214" width="40" style="43" customWidth="1"/>
    <col min="9215" max="9215" width="10" style="43" customWidth="1"/>
    <col min="9216" max="9216" width="10.140625" style="43" customWidth="1"/>
    <col min="9217" max="9217" width="6.42578125" style="43" customWidth="1"/>
    <col min="9218" max="9219" width="8.7109375" style="43" customWidth="1"/>
    <col min="9220" max="9220" width="10" style="43" customWidth="1"/>
    <col min="9221" max="9221" width="9.85546875" style="43" customWidth="1"/>
    <col min="9222" max="9222" width="0" style="43" hidden="1" customWidth="1"/>
    <col min="9223" max="9226" width="9.140625" style="43"/>
    <col min="9227" max="9227" width="9.85546875" style="43" customWidth="1"/>
    <col min="9228" max="9468" width="9.140625" style="43"/>
    <col min="9469" max="9469" width="5.7109375" style="43" customWidth="1"/>
    <col min="9470" max="9470" width="40" style="43" customWidth="1"/>
    <col min="9471" max="9471" width="10" style="43" customWidth="1"/>
    <col min="9472" max="9472" width="10.140625" style="43" customWidth="1"/>
    <col min="9473" max="9473" width="6.42578125" style="43" customWidth="1"/>
    <col min="9474" max="9475" width="8.7109375" style="43" customWidth="1"/>
    <col min="9476" max="9476" width="10" style="43" customWidth="1"/>
    <col min="9477" max="9477" width="9.85546875" style="43" customWidth="1"/>
    <col min="9478" max="9478" width="0" style="43" hidden="1" customWidth="1"/>
    <col min="9479" max="9482" width="9.140625" style="43"/>
    <col min="9483" max="9483" width="9.85546875" style="43" customWidth="1"/>
    <col min="9484" max="9724" width="9.140625" style="43"/>
    <col min="9725" max="9725" width="5.7109375" style="43" customWidth="1"/>
    <col min="9726" max="9726" width="40" style="43" customWidth="1"/>
    <col min="9727" max="9727" width="10" style="43" customWidth="1"/>
    <col min="9728" max="9728" width="10.140625" style="43" customWidth="1"/>
    <col min="9729" max="9729" width="6.42578125" style="43" customWidth="1"/>
    <col min="9730" max="9731" width="8.7109375" style="43" customWidth="1"/>
    <col min="9732" max="9732" width="10" style="43" customWidth="1"/>
    <col min="9733" max="9733" width="9.85546875" style="43" customWidth="1"/>
    <col min="9734" max="9734" width="0" style="43" hidden="1" customWidth="1"/>
    <col min="9735" max="9738" width="9.140625" style="43"/>
    <col min="9739" max="9739" width="9.85546875" style="43" customWidth="1"/>
    <col min="9740" max="9980" width="9.140625" style="43"/>
    <col min="9981" max="9981" width="5.7109375" style="43" customWidth="1"/>
    <col min="9982" max="9982" width="40" style="43" customWidth="1"/>
    <col min="9983" max="9983" width="10" style="43" customWidth="1"/>
    <col min="9984" max="9984" width="10.140625" style="43" customWidth="1"/>
    <col min="9985" max="9985" width="6.42578125" style="43" customWidth="1"/>
    <col min="9986" max="9987" width="8.7109375" style="43" customWidth="1"/>
    <col min="9988" max="9988" width="10" style="43" customWidth="1"/>
    <col min="9989" max="9989" width="9.85546875" style="43" customWidth="1"/>
    <col min="9990" max="9990" width="0" style="43" hidden="1" customWidth="1"/>
    <col min="9991" max="9994" width="9.140625" style="43"/>
    <col min="9995" max="9995" width="9.85546875" style="43" customWidth="1"/>
    <col min="9996" max="10236" width="9.140625" style="43"/>
    <col min="10237" max="10237" width="5.7109375" style="43" customWidth="1"/>
    <col min="10238" max="10238" width="40" style="43" customWidth="1"/>
    <col min="10239" max="10239" width="10" style="43" customWidth="1"/>
    <col min="10240" max="10240" width="10.140625" style="43" customWidth="1"/>
    <col min="10241" max="10241" width="6.42578125" style="43" customWidth="1"/>
    <col min="10242" max="10243" width="8.7109375" style="43" customWidth="1"/>
    <col min="10244" max="10244" width="10" style="43" customWidth="1"/>
    <col min="10245" max="10245" width="9.85546875" style="43" customWidth="1"/>
    <col min="10246" max="10246" width="0" style="43" hidden="1" customWidth="1"/>
    <col min="10247" max="10250" width="9.140625" style="43"/>
    <col min="10251" max="10251" width="9.85546875" style="43" customWidth="1"/>
    <col min="10252" max="10492" width="9.140625" style="43"/>
    <col min="10493" max="10493" width="5.7109375" style="43" customWidth="1"/>
    <col min="10494" max="10494" width="40" style="43" customWidth="1"/>
    <col min="10495" max="10495" width="10" style="43" customWidth="1"/>
    <col min="10496" max="10496" width="10.140625" style="43" customWidth="1"/>
    <col min="10497" max="10497" width="6.42578125" style="43" customWidth="1"/>
    <col min="10498" max="10499" width="8.7109375" style="43" customWidth="1"/>
    <col min="10500" max="10500" width="10" style="43" customWidth="1"/>
    <col min="10501" max="10501" width="9.85546875" style="43" customWidth="1"/>
    <col min="10502" max="10502" width="0" style="43" hidden="1" customWidth="1"/>
    <col min="10503" max="10506" width="9.140625" style="43"/>
    <col min="10507" max="10507" width="9.85546875" style="43" customWidth="1"/>
    <col min="10508" max="10748" width="9.140625" style="43"/>
    <col min="10749" max="10749" width="5.7109375" style="43" customWidth="1"/>
    <col min="10750" max="10750" width="40" style="43" customWidth="1"/>
    <col min="10751" max="10751" width="10" style="43" customWidth="1"/>
    <col min="10752" max="10752" width="10.140625" style="43" customWidth="1"/>
    <col min="10753" max="10753" width="6.42578125" style="43" customWidth="1"/>
    <col min="10754" max="10755" width="8.7109375" style="43" customWidth="1"/>
    <col min="10756" max="10756" width="10" style="43" customWidth="1"/>
    <col min="10757" max="10757" width="9.85546875" style="43" customWidth="1"/>
    <col min="10758" max="10758" width="0" style="43" hidden="1" customWidth="1"/>
    <col min="10759" max="10762" width="9.140625" style="43"/>
    <col min="10763" max="10763" width="9.85546875" style="43" customWidth="1"/>
    <col min="10764" max="11004" width="9.140625" style="43"/>
    <col min="11005" max="11005" width="5.7109375" style="43" customWidth="1"/>
    <col min="11006" max="11006" width="40" style="43" customWidth="1"/>
    <col min="11007" max="11007" width="10" style="43" customWidth="1"/>
    <col min="11008" max="11008" width="10.140625" style="43" customWidth="1"/>
    <col min="11009" max="11009" width="6.42578125" style="43" customWidth="1"/>
    <col min="11010" max="11011" width="8.7109375" style="43" customWidth="1"/>
    <col min="11012" max="11012" width="10" style="43" customWidth="1"/>
    <col min="11013" max="11013" width="9.85546875" style="43" customWidth="1"/>
    <col min="11014" max="11014" width="0" style="43" hidden="1" customWidth="1"/>
    <col min="11015" max="11018" width="9.140625" style="43"/>
    <col min="11019" max="11019" width="9.85546875" style="43" customWidth="1"/>
    <col min="11020" max="11260" width="9.140625" style="43"/>
    <col min="11261" max="11261" width="5.7109375" style="43" customWidth="1"/>
    <col min="11262" max="11262" width="40" style="43" customWidth="1"/>
    <col min="11263" max="11263" width="10" style="43" customWidth="1"/>
    <col min="11264" max="11264" width="10.140625" style="43" customWidth="1"/>
    <col min="11265" max="11265" width="6.42578125" style="43" customWidth="1"/>
    <col min="11266" max="11267" width="8.7109375" style="43" customWidth="1"/>
    <col min="11268" max="11268" width="10" style="43" customWidth="1"/>
    <col min="11269" max="11269" width="9.85546875" style="43" customWidth="1"/>
    <col min="11270" max="11270" width="0" style="43" hidden="1" customWidth="1"/>
    <col min="11271" max="11274" width="9.140625" style="43"/>
    <col min="11275" max="11275" width="9.85546875" style="43" customWidth="1"/>
    <col min="11276" max="11516" width="9.140625" style="43"/>
    <col min="11517" max="11517" width="5.7109375" style="43" customWidth="1"/>
    <col min="11518" max="11518" width="40" style="43" customWidth="1"/>
    <col min="11519" max="11519" width="10" style="43" customWidth="1"/>
    <col min="11520" max="11520" width="10.140625" style="43" customWidth="1"/>
    <col min="11521" max="11521" width="6.42578125" style="43" customWidth="1"/>
    <col min="11522" max="11523" width="8.7109375" style="43" customWidth="1"/>
    <col min="11524" max="11524" width="10" style="43" customWidth="1"/>
    <col min="11525" max="11525" width="9.85546875" style="43" customWidth="1"/>
    <col min="11526" max="11526" width="0" style="43" hidden="1" customWidth="1"/>
    <col min="11527" max="11530" width="9.140625" style="43"/>
    <col min="11531" max="11531" width="9.85546875" style="43" customWidth="1"/>
    <col min="11532" max="11772" width="9.140625" style="43"/>
    <col min="11773" max="11773" width="5.7109375" style="43" customWidth="1"/>
    <col min="11774" max="11774" width="40" style="43" customWidth="1"/>
    <col min="11775" max="11775" width="10" style="43" customWidth="1"/>
    <col min="11776" max="11776" width="10.140625" style="43" customWidth="1"/>
    <col min="11777" max="11777" width="6.42578125" style="43" customWidth="1"/>
    <col min="11778" max="11779" width="8.7109375" style="43" customWidth="1"/>
    <col min="11780" max="11780" width="10" style="43" customWidth="1"/>
    <col min="11781" max="11781" width="9.85546875" style="43" customWidth="1"/>
    <col min="11782" max="11782" width="0" style="43" hidden="1" customWidth="1"/>
    <col min="11783" max="11786" width="9.140625" style="43"/>
    <col min="11787" max="11787" width="9.85546875" style="43" customWidth="1"/>
    <col min="11788" max="12028" width="9.140625" style="43"/>
    <col min="12029" max="12029" width="5.7109375" style="43" customWidth="1"/>
    <col min="12030" max="12030" width="40" style="43" customWidth="1"/>
    <col min="12031" max="12031" width="10" style="43" customWidth="1"/>
    <col min="12032" max="12032" width="10.140625" style="43" customWidth="1"/>
    <col min="12033" max="12033" width="6.42578125" style="43" customWidth="1"/>
    <col min="12034" max="12035" width="8.7109375" style="43" customWidth="1"/>
    <col min="12036" max="12036" width="10" style="43" customWidth="1"/>
    <col min="12037" max="12037" width="9.85546875" style="43" customWidth="1"/>
    <col min="12038" max="12038" width="0" style="43" hidden="1" customWidth="1"/>
    <col min="12039" max="12042" width="9.140625" style="43"/>
    <col min="12043" max="12043" width="9.85546875" style="43" customWidth="1"/>
    <col min="12044" max="12284" width="9.140625" style="43"/>
    <col min="12285" max="12285" width="5.7109375" style="43" customWidth="1"/>
    <col min="12286" max="12286" width="40" style="43" customWidth="1"/>
    <col min="12287" max="12287" width="10" style="43" customWidth="1"/>
    <col min="12288" max="12288" width="10.140625" style="43" customWidth="1"/>
    <col min="12289" max="12289" width="6.42578125" style="43" customWidth="1"/>
    <col min="12290" max="12291" width="8.7109375" style="43" customWidth="1"/>
    <col min="12292" max="12292" width="10" style="43" customWidth="1"/>
    <col min="12293" max="12293" width="9.85546875" style="43" customWidth="1"/>
    <col min="12294" max="12294" width="0" style="43" hidden="1" customWidth="1"/>
    <col min="12295" max="12298" width="9.140625" style="43"/>
    <col min="12299" max="12299" width="9.85546875" style="43" customWidth="1"/>
    <col min="12300" max="12540" width="9.140625" style="43"/>
    <col min="12541" max="12541" width="5.7109375" style="43" customWidth="1"/>
    <col min="12542" max="12542" width="40" style="43" customWidth="1"/>
    <col min="12543" max="12543" width="10" style="43" customWidth="1"/>
    <col min="12544" max="12544" width="10.140625" style="43" customWidth="1"/>
    <col min="12545" max="12545" width="6.42578125" style="43" customWidth="1"/>
    <col min="12546" max="12547" width="8.7109375" style="43" customWidth="1"/>
    <col min="12548" max="12548" width="10" style="43" customWidth="1"/>
    <col min="12549" max="12549" width="9.85546875" style="43" customWidth="1"/>
    <col min="12550" max="12550" width="0" style="43" hidden="1" customWidth="1"/>
    <col min="12551" max="12554" width="9.140625" style="43"/>
    <col min="12555" max="12555" width="9.85546875" style="43" customWidth="1"/>
    <col min="12556" max="12796" width="9.140625" style="43"/>
    <col min="12797" max="12797" width="5.7109375" style="43" customWidth="1"/>
    <col min="12798" max="12798" width="40" style="43" customWidth="1"/>
    <col min="12799" max="12799" width="10" style="43" customWidth="1"/>
    <col min="12800" max="12800" width="10.140625" style="43" customWidth="1"/>
    <col min="12801" max="12801" width="6.42578125" style="43" customWidth="1"/>
    <col min="12802" max="12803" width="8.7109375" style="43" customWidth="1"/>
    <col min="12804" max="12804" width="10" style="43" customWidth="1"/>
    <col min="12805" max="12805" width="9.85546875" style="43" customWidth="1"/>
    <col min="12806" max="12806" width="0" style="43" hidden="1" customWidth="1"/>
    <col min="12807" max="12810" width="9.140625" style="43"/>
    <col min="12811" max="12811" width="9.85546875" style="43" customWidth="1"/>
    <col min="12812" max="13052" width="9.140625" style="43"/>
    <col min="13053" max="13053" width="5.7109375" style="43" customWidth="1"/>
    <col min="13054" max="13054" width="40" style="43" customWidth="1"/>
    <col min="13055" max="13055" width="10" style="43" customWidth="1"/>
    <col min="13056" max="13056" width="10.140625" style="43" customWidth="1"/>
    <col min="13057" max="13057" width="6.42578125" style="43" customWidth="1"/>
    <col min="13058" max="13059" width="8.7109375" style="43" customWidth="1"/>
    <col min="13060" max="13060" width="10" style="43" customWidth="1"/>
    <col min="13061" max="13061" width="9.85546875" style="43" customWidth="1"/>
    <col min="13062" max="13062" width="0" style="43" hidden="1" customWidth="1"/>
    <col min="13063" max="13066" width="9.140625" style="43"/>
    <col min="13067" max="13067" width="9.85546875" style="43" customWidth="1"/>
    <col min="13068" max="13308" width="9.140625" style="43"/>
    <col min="13309" max="13309" width="5.7109375" style="43" customWidth="1"/>
    <col min="13310" max="13310" width="40" style="43" customWidth="1"/>
    <col min="13311" max="13311" width="10" style="43" customWidth="1"/>
    <col min="13312" max="13312" width="10.140625" style="43" customWidth="1"/>
    <col min="13313" max="13313" width="6.42578125" style="43" customWidth="1"/>
    <col min="13314" max="13315" width="8.7109375" style="43" customWidth="1"/>
    <col min="13316" max="13316" width="10" style="43" customWidth="1"/>
    <col min="13317" max="13317" width="9.85546875" style="43" customWidth="1"/>
    <col min="13318" max="13318" width="0" style="43" hidden="1" customWidth="1"/>
    <col min="13319" max="13322" width="9.140625" style="43"/>
    <col min="13323" max="13323" width="9.85546875" style="43" customWidth="1"/>
    <col min="13324" max="13564" width="9.140625" style="43"/>
    <col min="13565" max="13565" width="5.7109375" style="43" customWidth="1"/>
    <col min="13566" max="13566" width="40" style="43" customWidth="1"/>
    <col min="13567" max="13567" width="10" style="43" customWidth="1"/>
    <col min="13568" max="13568" width="10.140625" style="43" customWidth="1"/>
    <col min="13569" max="13569" width="6.42578125" style="43" customWidth="1"/>
    <col min="13570" max="13571" width="8.7109375" style="43" customWidth="1"/>
    <col min="13572" max="13572" width="10" style="43" customWidth="1"/>
    <col min="13573" max="13573" width="9.85546875" style="43" customWidth="1"/>
    <col min="13574" max="13574" width="0" style="43" hidden="1" customWidth="1"/>
    <col min="13575" max="13578" width="9.140625" style="43"/>
    <col min="13579" max="13579" width="9.85546875" style="43" customWidth="1"/>
    <col min="13580" max="13820" width="9.140625" style="43"/>
    <col min="13821" max="13821" width="5.7109375" style="43" customWidth="1"/>
    <col min="13822" max="13822" width="40" style="43" customWidth="1"/>
    <col min="13823" max="13823" width="10" style="43" customWidth="1"/>
    <col min="13824" max="13824" width="10.140625" style="43" customWidth="1"/>
    <col min="13825" max="13825" width="6.42578125" style="43" customWidth="1"/>
    <col min="13826" max="13827" width="8.7109375" style="43" customWidth="1"/>
    <col min="13828" max="13828" width="10" style="43" customWidth="1"/>
    <col min="13829" max="13829" width="9.85546875" style="43" customWidth="1"/>
    <col min="13830" max="13830" width="0" style="43" hidden="1" customWidth="1"/>
    <col min="13831" max="13834" width="9.140625" style="43"/>
    <col min="13835" max="13835" width="9.85546875" style="43" customWidth="1"/>
    <col min="13836" max="14076" width="9.140625" style="43"/>
    <col min="14077" max="14077" width="5.7109375" style="43" customWidth="1"/>
    <col min="14078" max="14078" width="40" style="43" customWidth="1"/>
    <col min="14079" max="14079" width="10" style="43" customWidth="1"/>
    <col min="14080" max="14080" width="10.140625" style="43" customWidth="1"/>
    <col min="14081" max="14081" width="6.42578125" style="43" customWidth="1"/>
    <col min="14082" max="14083" width="8.7109375" style="43" customWidth="1"/>
    <col min="14084" max="14084" width="10" style="43" customWidth="1"/>
    <col min="14085" max="14085" width="9.85546875" style="43" customWidth="1"/>
    <col min="14086" max="14086" width="0" style="43" hidden="1" customWidth="1"/>
    <col min="14087" max="14090" width="9.140625" style="43"/>
    <col min="14091" max="14091" width="9.85546875" style="43" customWidth="1"/>
    <col min="14092" max="14332" width="9.140625" style="43"/>
    <col min="14333" max="14333" width="5.7109375" style="43" customWidth="1"/>
    <col min="14334" max="14334" width="40" style="43" customWidth="1"/>
    <col min="14335" max="14335" width="10" style="43" customWidth="1"/>
    <col min="14336" max="14336" width="10.140625" style="43" customWidth="1"/>
    <col min="14337" max="14337" width="6.42578125" style="43" customWidth="1"/>
    <col min="14338" max="14339" width="8.7109375" style="43" customWidth="1"/>
    <col min="14340" max="14340" width="10" style="43" customWidth="1"/>
    <col min="14341" max="14341" width="9.85546875" style="43" customWidth="1"/>
    <col min="14342" max="14342" width="0" style="43" hidden="1" customWidth="1"/>
    <col min="14343" max="14346" width="9.140625" style="43"/>
    <col min="14347" max="14347" width="9.85546875" style="43" customWidth="1"/>
    <col min="14348" max="14588" width="9.140625" style="43"/>
    <col min="14589" max="14589" width="5.7109375" style="43" customWidth="1"/>
    <col min="14590" max="14590" width="40" style="43" customWidth="1"/>
    <col min="14591" max="14591" width="10" style="43" customWidth="1"/>
    <col min="14592" max="14592" width="10.140625" style="43" customWidth="1"/>
    <col min="14593" max="14593" width="6.42578125" style="43" customWidth="1"/>
    <col min="14594" max="14595" width="8.7109375" style="43" customWidth="1"/>
    <col min="14596" max="14596" width="10" style="43" customWidth="1"/>
    <col min="14597" max="14597" width="9.85546875" style="43" customWidth="1"/>
    <col min="14598" max="14598" width="0" style="43" hidden="1" customWidth="1"/>
    <col min="14599" max="14602" width="9.140625" style="43"/>
    <col min="14603" max="14603" width="9.85546875" style="43" customWidth="1"/>
    <col min="14604" max="14844" width="9.140625" style="43"/>
    <col min="14845" max="14845" width="5.7109375" style="43" customWidth="1"/>
    <col min="14846" max="14846" width="40" style="43" customWidth="1"/>
    <col min="14847" max="14847" width="10" style="43" customWidth="1"/>
    <col min="14848" max="14848" width="10.140625" style="43" customWidth="1"/>
    <col min="14849" max="14849" width="6.42578125" style="43" customWidth="1"/>
    <col min="14850" max="14851" width="8.7109375" style="43" customWidth="1"/>
    <col min="14852" max="14852" width="10" style="43" customWidth="1"/>
    <col min="14853" max="14853" width="9.85546875" style="43" customWidth="1"/>
    <col min="14854" max="14854" width="0" style="43" hidden="1" customWidth="1"/>
    <col min="14855" max="14858" width="9.140625" style="43"/>
    <col min="14859" max="14859" width="9.85546875" style="43" customWidth="1"/>
    <col min="14860" max="15100" width="9.140625" style="43"/>
    <col min="15101" max="15101" width="5.7109375" style="43" customWidth="1"/>
    <col min="15102" max="15102" width="40" style="43" customWidth="1"/>
    <col min="15103" max="15103" width="10" style="43" customWidth="1"/>
    <col min="15104" max="15104" width="10.140625" style="43" customWidth="1"/>
    <col min="15105" max="15105" width="6.42578125" style="43" customWidth="1"/>
    <col min="15106" max="15107" width="8.7109375" style="43" customWidth="1"/>
    <col min="15108" max="15108" width="10" style="43" customWidth="1"/>
    <col min="15109" max="15109" width="9.85546875" style="43" customWidth="1"/>
    <col min="15110" max="15110" width="0" style="43" hidden="1" customWidth="1"/>
    <col min="15111" max="15114" width="9.140625" style="43"/>
    <col min="15115" max="15115" width="9.85546875" style="43" customWidth="1"/>
    <col min="15116" max="15356" width="9.140625" style="43"/>
    <col min="15357" max="15357" width="5.7109375" style="43" customWidth="1"/>
    <col min="15358" max="15358" width="40" style="43" customWidth="1"/>
    <col min="15359" max="15359" width="10" style="43" customWidth="1"/>
    <col min="15360" max="15360" width="10.140625" style="43" customWidth="1"/>
    <col min="15361" max="15361" width="6.42578125" style="43" customWidth="1"/>
    <col min="15362" max="15363" width="8.7109375" style="43" customWidth="1"/>
    <col min="15364" max="15364" width="10" style="43" customWidth="1"/>
    <col min="15365" max="15365" width="9.85546875" style="43" customWidth="1"/>
    <col min="15366" max="15366" width="0" style="43" hidden="1" customWidth="1"/>
    <col min="15367" max="15370" width="9.140625" style="43"/>
    <col min="15371" max="15371" width="9.85546875" style="43" customWidth="1"/>
    <col min="15372" max="15612" width="9.140625" style="43"/>
    <col min="15613" max="15613" width="5.7109375" style="43" customWidth="1"/>
    <col min="15614" max="15614" width="40" style="43" customWidth="1"/>
    <col min="15615" max="15615" width="10" style="43" customWidth="1"/>
    <col min="15616" max="15616" width="10.140625" style="43" customWidth="1"/>
    <col min="15617" max="15617" width="6.42578125" style="43" customWidth="1"/>
    <col min="15618" max="15619" width="8.7109375" style="43" customWidth="1"/>
    <col min="15620" max="15620" width="10" style="43" customWidth="1"/>
    <col min="15621" max="15621" width="9.85546875" style="43" customWidth="1"/>
    <col min="15622" max="15622" width="0" style="43" hidden="1" customWidth="1"/>
    <col min="15623" max="15626" width="9.140625" style="43"/>
    <col min="15627" max="15627" width="9.85546875" style="43" customWidth="1"/>
    <col min="15628" max="15868" width="9.140625" style="43"/>
    <col min="15869" max="15869" width="5.7109375" style="43" customWidth="1"/>
    <col min="15870" max="15870" width="40" style="43" customWidth="1"/>
    <col min="15871" max="15871" width="10" style="43" customWidth="1"/>
    <col min="15872" max="15872" width="10.140625" style="43" customWidth="1"/>
    <col min="15873" max="15873" width="6.42578125" style="43" customWidth="1"/>
    <col min="15874" max="15875" width="8.7109375" style="43" customWidth="1"/>
    <col min="15876" max="15876" width="10" style="43" customWidth="1"/>
    <col min="15877" max="15877" width="9.85546875" style="43" customWidth="1"/>
    <col min="15878" max="15878" width="0" style="43" hidden="1" customWidth="1"/>
    <col min="15879" max="15882" width="9.140625" style="43"/>
    <col min="15883" max="15883" width="9.85546875" style="43" customWidth="1"/>
    <col min="15884" max="16124" width="9.140625" style="43"/>
    <col min="16125" max="16125" width="5.7109375" style="43" customWidth="1"/>
    <col min="16126" max="16126" width="40" style="43" customWidth="1"/>
    <col min="16127" max="16127" width="10" style="43" customWidth="1"/>
    <col min="16128" max="16128" width="10.140625" style="43" customWidth="1"/>
    <col min="16129" max="16129" width="6.42578125" style="43" customWidth="1"/>
    <col min="16130" max="16131" width="8.7109375" style="43" customWidth="1"/>
    <col min="16132" max="16132" width="10" style="43" customWidth="1"/>
    <col min="16133" max="16133" width="9.85546875" style="43" customWidth="1"/>
    <col min="16134" max="16134" width="0" style="43" hidden="1" customWidth="1"/>
    <col min="16135" max="16138" width="9.140625" style="43"/>
    <col min="16139" max="16139" width="9.85546875" style="43" customWidth="1"/>
    <col min="16140" max="16384" width="9.140625" style="43"/>
  </cols>
  <sheetData>
    <row r="1" spans="1:7" s="22" customFormat="1">
      <c r="A1" s="21"/>
    </row>
    <row r="2" spans="1:7" s="22" customFormat="1">
      <c r="A2" s="21"/>
    </row>
    <row r="3" spans="1:7" s="22" customFormat="1">
      <c r="A3" s="21"/>
    </row>
    <row r="4" spans="1:7" s="22" customFormat="1">
      <c r="A4" s="21"/>
    </row>
    <row r="5" spans="1:7" s="22" customFormat="1">
      <c r="A5" s="21"/>
    </row>
    <row r="6" spans="1:7" s="22" customFormat="1">
      <c r="A6" s="21"/>
    </row>
    <row r="7" spans="1:7" s="22" customFormat="1">
      <c r="A7" s="21"/>
    </row>
    <row r="8" spans="1:7" s="22" customFormat="1">
      <c r="A8" s="21"/>
    </row>
    <row r="9" spans="1:7" s="22" customFormat="1">
      <c r="A9" s="21"/>
    </row>
    <row r="10" spans="1:7" s="22" customFormat="1">
      <c r="A10" s="21"/>
    </row>
    <row r="11" spans="1:7" s="22" customFormat="1">
      <c r="A11" s="21"/>
    </row>
    <row r="12" spans="1:7" s="22" customFormat="1">
      <c r="A12" s="21"/>
    </row>
    <row r="13" spans="1:7" s="22" customFormat="1">
      <c r="A13" s="21"/>
    </row>
    <row r="14" spans="1:7" s="22" customFormat="1">
      <c r="A14" s="21"/>
    </row>
    <row r="15" spans="1:7" s="22" customFormat="1">
      <c r="A15" s="21"/>
    </row>
    <row r="16" spans="1:7" s="22" customFormat="1" ht="15.75">
      <c r="A16" s="21"/>
      <c r="B16" s="23"/>
      <c r="C16" s="24" t="s">
        <v>0</v>
      </c>
      <c r="D16" s="25"/>
      <c r="E16" s="25"/>
      <c r="F16" s="25"/>
      <c r="G16" s="25"/>
    </row>
    <row r="17" spans="1:8" s="29" customFormat="1" ht="47.25" customHeight="1">
      <c r="A17" s="26"/>
      <c r="B17" s="27"/>
      <c r="C17" s="28"/>
      <c r="D17" s="610" t="s">
        <v>1585</v>
      </c>
      <c r="E17" s="610"/>
      <c r="F17" s="610"/>
      <c r="G17" s="610"/>
      <c r="H17" s="611"/>
    </row>
    <row r="18" spans="1:8" s="29" customFormat="1" ht="18.75" customHeight="1">
      <c r="A18" s="26"/>
      <c r="B18" s="27"/>
      <c r="C18" s="28"/>
      <c r="D18" s="609" t="s">
        <v>1584</v>
      </c>
      <c r="E18" s="609"/>
      <c r="F18" s="609"/>
      <c r="G18" s="612"/>
    </row>
    <row r="19" spans="1:8" s="22" customFormat="1" ht="15.75">
      <c r="A19" s="21"/>
      <c r="B19" s="23"/>
      <c r="C19" s="25"/>
      <c r="D19" s="30"/>
      <c r="E19" s="30"/>
      <c r="F19" s="30"/>
      <c r="G19" s="25"/>
    </row>
    <row r="20" spans="1:8" s="22" customFormat="1" ht="15.75">
      <c r="A20" s="21"/>
      <c r="B20" s="23"/>
      <c r="C20" s="25"/>
      <c r="D20" s="30"/>
      <c r="E20" s="30"/>
      <c r="F20" s="30"/>
      <c r="G20" s="25"/>
    </row>
    <row r="21" spans="1:8" s="22" customFormat="1" ht="15">
      <c r="A21" s="21"/>
      <c r="B21" s="23"/>
      <c r="C21" s="25"/>
      <c r="D21" s="25"/>
      <c r="E21" s="25"/>
      <c r="F21" s="25"/>
      <c r="G21" s="25"/>
    </row>
    <row r="22" spans="1:8" s="22" customFormat="1" ht="24.6" customHeight="1">
      <c r="A22" s="21"/>
      <c r="B22" s="23"/>
      <c r="C22" s="31" t="s">
        <v>1</v>
      </c>
      <c r="D22" s="30"/>
      <c r="E22" s="25"/>
      <c r="F22" s="25"/>
      <c r="G22" s="25"/>
    </row>
    <row r="23" spans="1:8" s="22" customFormat="1" ht="46.5" customHeight="1">
      <c r="A23" s="21"/>
      <c r="B23" s="23"/>
      <c r="C23" s="613" t="s">
        <v>1588</v>
      </c>
      <c r="D23" s="613"/>
      <c r="E23" s="613"/>
      <c r="F23" s="613"/>
      <c r="G23" s="613"/>
    </row>
    <row r="24" spans="1:8" s="22" customFormat="1" ht="18" customHeight="1">
      <c r="A24" s="21"/>
      <c r="B24" s="23"/>
      <c r="C24" s="32"/>
      <c r="D24" s="32"/>
      <c r="E24" s="32"/>
      <c r="F24" s="32"/>
      <c r="G24" s="32"/>
    </row>
    <row r="25" spans="1:8" s="22" customFormat="1" ht="18" customHeight="1">
      <c r="A25" s="21"/>
      <c r="B25" s="23"/>
      <c r="C25" s="32"/>
      <c r="D25" s="32"/>
      <c r="E25" s="32"/>
      <c r="F25" s="32"/>
      <c r="G25" s="32"/>
    </row>
    <row r="26" spans="1:8" s="22" customFormat="1" ht="15">
      <c r="A26" s="21"/>
      <c r="B26" s="23"/>
      <c r="C26" s="25"/>
      <c r="D26" s="25"/>
      <c r="E26" s="25"/>
      <c r="F26" s="25"/>
      <c r="G26" s="25"/>
    </row>
    <row r="27" spans="1:8" s="22" customFormat="1" ht="15.75">
      <c r="A27" s="21"/>
      <c r="B27" s="23"/>
      <c r="C27" s="24" t="s">
        <v>2</v>
      </c>
      <c r="D27" s="25"/>
      <c r="E27" s="25"/>
      <c r="F27" s="25"/>
      <c r="G27" s="25"/>
    </row>
    <row r="28" spans="1:8" s="22" customFormat="1" ht="37.5" customHeight="1">
      <c r="A28" s="21"/>
      <c r="B28" s="23"/>
      <c r="C28" s="25"/>
      <c r="D28" s="614" t="s">
        <v>1475</v>
      </c>
      <c r="E28" s="615"/>
      <c r="F28" s="615"/>
      <c r="G28" s="615"/>
    </row>
    <row r="29" spans="1:8" s="22" customFormat="1" ht="15">
      <c r="A29" s="21"/>
      <c r="B29" s="23"/>
      <c r="C29" s="25"/>
      <c r="D29" s="616"/>
      <c r="E29" s="616"/>
      <c r="F29" s="616"/>
      <c r="G29" s="616"/>
    </row>
    <row r="30" spans="1:8" s="22" customFormat="1" ht="15">
      <c r="A30" s="21"/>
      <c r="B30" s="23"/>
      <c r="C30" s="25"/>
      <c r="D30" s="33"/>
      <c r="E30" s="33"/>
      <c r="F30" s="33"/>
      <c r="G30" s="33"/>
    </row>
    <row r="31" spans="1:8" s="22" customFormat="1" ht="15">
      <c r="A31" s="21"/>
      <c r="B31" s="23"/>
      <c r="C31" s="25"/>
      <c r="D31" s="33"/>
      <c r="E31" s="33"/>
      <c r="F31" s="33"/>
      <c r="G31" s="33"/>
    </row>
    <row r="32" spans="1:8" s="22" customFormat="1" ht="15">
      <c r="A32" s="21"/>
      <c r="B32" s="23"/>
      <c r="C32" s="25"/>
      <c r="D32" s="33"/>
      <c r="E32" s="33"/>
      <c r="F32" s="33"/>
      <c r="G32" s="33"/>
    </row>
    <row r="33" spans="1:7" s="22" customFormat="1" ht="30.75" customHeight="1">
      <c r="A33" s="21"/>
      <c r="B33" s="23"/>
      <c r="C33" s="617" t="s">
        <v>3</v>
      </c>
      <c r="D33" s="618"/>
      <c r="E33" s="618"/>
      <c r="F33" s="618"/>
      <c r="G33" s="618"/>
    </row>
    <row r="34" spans="1:7" s="22" customFormat="1" ht="30.75" customHeight="1">
      <c r="A34" s="21"/>
      <c r="B34" s="23"/>
      <c r="C34" s="52"/>
      <c r="D34" s="53"/>
      <c r="E34" s="53"/>
      <c r="F34" s="53"/>
      <c r="G34" s="53"/>
    </row>
    <row r="35" spans="1:7" s="22" customFormat="1" ht="30.75" customHeight="1">
      <c r="A35" s="21"/>
      <c r="B35" s="23"/>
      <c r="C35" s="52"/>
      <c r="D35" s="53"/>
      <c r="E35" s="53"/>
      <c r="F35" s="53"/>
      <c r="G35" s="53"/>
    </row>
    <row r="36" spans="1:7" s="22" customFormat="1" ht="15">
      <c r="A36" s="21"/>
      <c r="B36" s="23"/>
      <c r="C36" s="25"/>
      <c r="D36" s="25"/>
      <c r="E36" s="25"/>
      <c r="F36" s="25"/>
      <c r="G36" s="25"/>
    </row>
    <row r="37" spans="1:7" s="36" customFormat="1" ht="15.75">
      <c r="A37" s="34"/>
      <c r="B37" s="35"/>
      <c r="C37" s="24"/>
      <c r="D37" s="608"/>
      <c r="E37" s="608"/>
      <c r="F37" s="608"/>
      <c r="G37" s="609"/>
    </row>
    <row r="38" spans="1:7" s="36" customFormat="1" ht="15.75">
      <c r="A38" s="34"/>
      <c r="B38" s="35"/>
      <c r="C38" s="30"/>
    </row>
    <row r="39" spans="1:7" s="36" customFormat="1" ht="15.75">
      <c r="A39" s="34"/>
      <c r="B39" s="35"/>
      <c r="C39" s="30"/>
      <c r="D39" s="37"/>
      <c r="E39" s="37"/>
      <c r="F39" s="37"/>
      <c r="G39" s="30"/>
    </row>
    <row r="40" spans="1:7" s="36" customFormat="1" ht="15" customHeight="1">
      <c r="A40" s="34"/>
      <c r="B40" s="35"/>
      <c r="C40" s="30"/>
      <c r="D40" s="37"/>
      <c r="E40" s="37"/>
      <c r="F40" s="37"/>
      <c r="G40" s="30"/>
    </row>
    <row r="41" spans="1:7" s="36" customFormat="1" ht="15" customHeight="1">
      <c r="A41" s="34"/>
      <c r="B41" s="35"/>
      <c r="C41" s="30"/>
      <c r="D41" s="37"/>
      <c r="E41" s="37"/>
      <c r="F41" s="37"/>
      <c r="G41" s="30"/>
    </row>
    <row r="42" spans="1:7" s="36" customFormat="1" ht="15.75">
      <c r="A42" s="34"/>
      <c r="B42" s="35"/>
      <c r="C42" s="24"/>
      <c r="D42" s="606"/>
      <c r="E42" s="606"/>
      <c r="F42" s="606"/>
      <c r="G42" s="607"/>
    </row>
    <row r="43" spans="1:7" s="36" customFormat="1" ht="15.75">
      <c r="A43" s="34"/>
      <c r="B43" s="35"/>
    </row>
    <row r="44" spans="1:7" s="36" customFormat="1" ht="15.75">
      <c r="A44" s="34"/>
      <c r="B44" s="35"/>
      <c r="C44" s="24"/>
      <c r="D44" s="1"/>
      <c r="E44" s="1"/>
      <c r="F44" s="1"/>
      <c r="G44" s="38"/>
    </row>
    <row r="45" spans="1:7" s="36" customFormat="1" ht="15.75">
      <c r="A45" s="34"/>
      <c r="B45" s="35"/>
      <c r="C45" s="24"/>
      <c r="D45" s="1"/>
      <c r="E45" s="1"/>
      <c r="F45" s="1"/>
      <c r="G45" s="38"/>
    </row>
    <row r="46" spans="1:7" s="36" customFormat="1" ht="15.75">
      <c r="A46" s="34"/>
      <c r="B46" s="35"/>
      <c r="C46" s="24"/>
      <c r="D46" s="608"/>
      <c r="E46" s="608"/>
      <c r="F46" s="608"/>
      <c r="G46" s="38"/>
    </row>
    <row r="47" spans="1:7" s="36" customFormat="1" ht="15.75">
      <c r="A47" s="34"/>
      <c r="B47" s="35"/>
      <c r="D47" s="30"/>
      <c r="E47" s="30"/>
      <c r="F47" s="30"/>
      <c r="G47" s="30"/>
    </row>
    <row r="48" spans="1:7" s="36" customFormat="1" ht="15.75" customHeight="1">
      <c r="A48" s="34"/>
      <c r="B48" s="35"/>
      <c r="G48" s="30"/>
    </row>
    <row r="49" spans="1:7" s="36" customFormat="1" ht="15.75">
      <c r="A49" s="34"/>
      <c r="B49" s="35"/>
      <c r="C49" s="30"/>
      <c r="G49" s="30"/>
    </row>
    <row r="50" spans="1:7" s="36" customFormat="1" ht="10.5" customHeight="1">
      <c r="A50" s="34"/>
      <c r="B50" s="35"/>
      <c r="C50" s="30"/>
      <c r="D50" s="30"/>
      <c r="E50" s="30"/>
      <c r="F50" s="30"/>
      <c r="G50" s="30"/>
    </row>
    <row r="51" spans="1:7" s="36" customFormat="1" ht="15.75">
      <c r="A51" s="34"/>
      <c r="B51" s="35"/>
      <c r="C51" s="24"/>
      <c r="D51" s="30"/>
      <c r="E51" s="30"/>
      <c r="F51" s="30"/>
      <c r="G51" s="30"/>
    </row>
    <row r="52" spans="1:7" s="36" customFormat="1" ht="15.75">
      <c r="A52" s="34"/>
      <c r="B52" s="35"/>
      <c r="C52" s="30"/>
      <c r="D52" s="608"/>
      <c r="E52" s="608"/>
      <c r="F52" s="608"/>
      <c r="G52" s="609"/>
    </row>
    <row r="53" spans="1:7" s="22" customFormat="1" ht="3" customHeight="1">
      <c r="A53" s="21"/>
      <c r="C53" s="39"/>
      <c r="D53" s="39"/>
      <c r="E53" s="39"/>
      <c r="F53" s="39"/>
      <c r="G53" s="39"/>
    </row>
    <row r="54" spans="1:7" s="22" customFormat="1">
      <c r="A54" s="21"/>
      <c r="C54" s="39"/>
      <c r="D54" s="39"/>
      <c r="E54" s="39"/>
      <c r="F54" s="39"/>
      <c r="G54" s="39"/>
    </row>
    <row r="55" spans="1:7" s="22" customFormat="1">
      <c r="A55" s="21"/>
      <c r="C55" s="39"/>
      <c r="D55" s="39"/>
      <c r="E55" s="39"/>
      <c r="F55" s="39"/>
      <c r="G55" s="39"/>
    </row>
    <row r="56" spans="1:7">
      <c r="A56" s="40"/>
      <c r="B56" s="41"/>
      <c r="C56" s="42"/>
      <c r="D56" s="42"/>
      <c r="E56" s="42"/>
      <c r="F56" s="42"/>
      <c r="G56" s="39"/>
    </row>
    <row r="57" spans="1:7" s="50" customFormat="1" ht="20.25">
      <c r="A57" s="44"/>
      <c r="B57" s="45"/>
      <c r="C57" s="46"/>
      <c r="D57" s="47"/>
      <c r="E57" s="48"/>
      <c r="F57" s="49"/>
      <c r="G57" s="49"/>
    </row>
    <row r="58" spans="1:7">
      <c r="C58" s="39"/>
      <c r="D58" s="39"/>
      <c r="E58" s="39"/>
      <c r="F58" s="39"/>
      <c r="G58" s="39"/>
    </row>
    <row r="59" spans="1:7">
      <c r="C59" s="39"/>
      <c r="D59" s="39"/>
      <c r="E59" s="39"/>
      <c r="F59" s="39"/>
      <c r="G59" s="39"/>
    </row>
  </sheetData>
  <mergeCells count="10">
    <mergeCell ref="D42:G42"/>
    <mergeCell ref="D46:F46"/>
    <mergeCell ref="D52:G52"/>
    <mergeCell ref="D17:H17"/>
    <mergeCell ref="D18:G18"/>
    <mergeCell ref="C23:G23"/>
    <mergeCell ref="D28:G28"/>
    <mergeCell ref="D29:G29"/>
    <mergeCell ref="C33:G33"/>
    <mergeCell ref="D37:G37"/>
  </mergeCells>
  <pageMargins left="0.70866141732283472" right="0.39370078740157483" top="0.94488188976377963" bottom="0.74803149606299213" header="0.31496062992125984" footer="0.31496062992125984"/>
  <pageSetup paperSize="9" scale="75" fitToHeight="0" orientation="portrait" r:id="rId1"/>
  <headerFooter differentFirst="1">
    <oddFooter>&amp;R&amp;P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H18"/>
  <sheetViews>
    <sheetView view="pageBreakPreview" topLeftCell="A5" zoomScale="80" zoomScaleNormal="100" zoomScaleSheetLayoutView="80" workbookViewId="0">
      <selection activeCell="E7" sqref="E7:E16"/>
    </sheetView>
  </sheetViews>
  <sheetFormatPr defaultColWidth="12.7109375" defaultRowHeight="12.75"/>
  <cols>
    <col min="1" max="1" width="7.7109375" style="263" customWidth="1"/>
    <col min="2" max="2" width="54.85546875" style="138" customWidth="1"/>
    <col min="3" max="3" width="8.7109375" style="246" customWidth="1"/>
    <col min="4" max="4" width="8.7109375" style="118" customWidth="1"/>
    <col min="5" max="5" width="12.28515625" style="194" customWidth="1"/>
    <col min="6" max="6" width="14.7109375" style="198" customWidth="1"/>
    <col min="7" max="7" width="13.7109375" style="203" customWidth="1"/>
    <col min="8" max="9" width="12.7109375" style="17"/>
    <col min="10" max="10" width="10.140625" style="17" customWidth="1"/>
    <col min="11" max="16384" width="12.7109375" style="17"/>
  </cols>
  <sheetData>
    <row r="1" spans="1:8">
      <c r="A1" s="19" t="s">
        <v>1512</v>
      </c>
      <c r="B1" s="111"/>
      <c r="C1" s="56"/>
      <c r="D1" s="112"/>
      <c r="E1" s="79"/>
      <c r="F1" s="72"/>
    </row>
    <row r="2" spans="1:8">
      <c r="A2" s="19"/>
      <c r="B2" s="111"/>
      <c r="C2" s="56"/>
      <c r="D2" s="112"/>
      <c r="E2" s="79"/>
      <c r="F2" s="72"/>
    </row>
    <row r="3" spans="1:8">
      <c r="A3" s="19"/>
      <c r="B3" s="127"/>
      <c r="C3" s="212"/>
      <c r="D3" s="112"/>
      <c r="E3" s="79"/>
      <c r="F3" s="72"/>
    </row>
    <row r="4" spans="1:8">
      <c r="A4" s="19"/>
      <c r="B4" s="111"/>
      <c r="C4" s="56"/>
      <c r="D4" s="112"/>
      <c r="E4" s="79"/>
      <c r="F4" s="72"/>
    </row>
    <row r="5" spans="1:8" ht="25.5">
      <c r="A5" s="394"/>
      <c r="B5" s="376" t="s">
        <v>1117</v>
      </c>
      <c r="C5" s="377" t="s">
        <v>1118</v>
      </c>
      <c r="D5" s="378" t="s">
        <v>1119</v>
      </c>
      <c r="E5" s="391" t="s">
        <v>1135</v>
      </c>
      <c r="F5" s="385" t="s">
        <v>1121</v>
      </c>
      <c r="G5" s="431" t="s">
        <v>1447</v>
      </c>
    </row>
    <row r="6" spans="1:8">
      <c r="A6" s="19"/>
      <c r="B6" s="269"/>
      <c r="C6" s="122"/>
      <c r="D6" s="59"/>
      <c r="E6" s="79"/>
      <c r="F6" s="72"/>
    </row>
    <row r="7" spans="1:8" ht="96" customHeight="1">
      <c r="A7" s="177" t="s">
        <v>1513</v>
      </c>
      <c r="B7" s="124" t="s">
        <v>1586</v>
      </c>
    </row>
    <row r="8" spans="1:8" ht="112.5" customHeight="1">
      <c r="B8" s="573" t="s">
        <v>1531</v>
      </c>
    </row>
    <row r="9" spans="1:8" ht="150.75" customHeight="1">
      <c r="B9" s="124" t="s">
        <v>1164</v>
      </c>
      <c r="C9" s="246" t="s">
        <v>1145</v>
      </c>
      <c r="D9" s="118">
        <v>125</v>
      </c>
      <c r="F9" s="198">
        <f>D9*E9</f>
        <v>0</v>
      </c>
      <c r="G9" s="423"/>
      <c r="H9" s="118"/>
    </row>
    <row r="10" spans="1:8" ht="18.95" customHeight="1">
      <c r="B10" s="124"/>
      <c r="G10" s="423"/>
      <c r="H10" s="118"/>
    </row>
    <row r="11" spans="1:8" ht="26.25" customHeight="1">
      <c r="A11" s="177" t="s">
        <v>1574</v>
      </c>
      <c r="B11" s="127" t="s">
        <v>1532</v>
      </c>
      <c r="C11" s="600"/>
      <c r="D11" s="595"/>
      <c r="E11" s="599"/>
      <c r="F11" s="602"/>
      <c r="G11" s="423"/>
      <c r="H11" s="118"/>
    </row>
    <row r="12" spans="1:8" ht="18.95" customHeight="1">
      <c r="A12" s="603"/>
      <c r="B12" s="127"/>
      <c r="C12" s="600" t="s">
        <v>1150</v>
      </c>
      <c r="D12" s="595">
        <v>8</v>
      </c>
      <c r="E12" s="599"/>
      <c r="F12" s="602">
        <f>D12*E12</f>
        <v>0</v>
      </c>
      <c r="G12" s="423"/>
      <c r="H12" s="118"/>
    </row>
    <row r="13" spans="1:8" ht="15.6" customHeight="1">
      <c r="A13" s="579"/>
      <c r="B13" s="574"/>
      <c r="C13" s="575"/>
      <c r="D13" s="576"/>
      <c r="E13" s="577"/>
      <c r="F13" s="578"/>
      <c r="G13" s="423"/>
      <c r="H13" s="118"/>
    </row>
    <row r="14" spans="1:8" ht="144.75" customHeight="1">
      <c r="A14" s="177" t="s">
        <v>1575</v>
      </c>
      <c r="B14" s="598" t="s">
        <v>1577</v>
      </c>
      <c r="C14" s="594"/>
      <c r="D14" s="597"/>
      <c r="E14" s="601"/>
      <c r="F14" s="604"/>
      <c r="H14" s="206"/>
    </row>
    <row r="15" spans="1:8">
      <c r="A15" s="357"/>
      <c r="B15" s="598" t="s">
        <v>1576</v>
      </c>
      <c r="C15" s="594" t="s">
        <v>1152</v>
      </c>
      <c r="D15" s="597">
        <v>14</v>
      </c>
      <c r="E15" s="601"/>
      <c r="F15" s="604">
        <f>D15*E15</f>
        <v>0</v>
      </c>
      <c r="G15" s="437"/>
    </row>
    <row r="16" spans="1:8">
      <c r="A16" s="264"/>
      <c r="B16" s="598"/>
      <c r="C16" s="594"/>
      <c r="D16" s="597"/>
      <c r="E16" s="601"/>
      <c r="F16" s="604"/>
    </row>
    <row r="17" spans="1:6">
      <c r="A17" s="264"/>
      <c r="B17" s="139"/>
      <c r="C17" s="266"/>
      <c r="D17" s="206"/>
      <c r="E17" s="201"/>
      <c r="F17" s="207"/>
    </row>
    <row r="18" spans="1:6">
      <c r="A18" s="181" t="s">
        <v>1159</v>
      </c>
      <c r="B18" s="125" t="s">
        <v>1470</v>
      </c>
      <c r="C18" s="195"/>
      <c r="D18" s="270"/>
      <c r="E18" s="213"/>
      <c r="F18" s="405">
        <f>SUM(F9:F15)</f>
        <v>0</v>
      </c>
    </row>
  </sheetData>
  <sheetProtection algorithmName="SHA-512" hashValue="9vZyoWnLcW8IzYthfmBLTiCnFfx2ycWxe4xSJdp1jId3NzOTRIDKm9NWoeoxWqXucA8KlQ5xrR1w1q+vVf1ZEA==" saltValue="IwDlIjS6bz+xYcM9VVeZig==" spinCount="100000" sheet="1" objects="1" scenarios="1"/>
  <conditionalFormatting sqref="F14:F16">
    <cfRule type="cellIs" dxfId="0" priority="1" stopIfTrue="1" operator="equal">
      <formula>""""""</formula>
    </cfRule>
  </conditionalFormatting>
  <pageMargins left="0.70866141732283472" right="0.39370078740157483" top="0.94488188976377963" bottom="0.74803149606299213" header="0.31496062992125984" footer="0.31496062992125984"/>
  <pageSetup paperSize="9" scale="75" fitToHeight="0" orientation="portrait" r:id="rId1"/>
  <headerFooter differentFirst="1">
    <oddFooter>&amp;R&amp;P</oddFooter>
    <firstHeader>&amp;R&amp;9&amp;P</first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255"/>
  <sheetViews>
    <sheetView view="pageBreakPreview" topLeftCell="A3" zoomScale="90" zoomScaleNormal="100" zoomScaleSheetLayoutView="90" workbookViewId="0">
      <selection activeCell="E7" sqref="E7:E13"/>
    </sheetView>
  </sheetViews>
  <sheetFormatPr defaultRowHeight="12.75"/>
  <cols>
    <col min="1" max="1" width="7.28515625" style="51" customWidth="1"/>
    <col min="2" max="2" width="54.85546875" style="283" customWidth="1"/>
    <col min="3" max="3" width="10" style="98" customWidth="1"/>
    <col min="4" max="4" width="8.7109375" style="216" customWidth="1"/>
    <col min="5" max="5" width="12.28515625" style="215" customWidth="1"/>
    <col min="6" max="6" width="14.28515625" style="408" customWidth="1"/>
    <col min="7" max="7" width="13.7109375" style="236" customWidth="1"/>
    <col min="8" max="13" width="9.140625" style="43"/>
    <col min="14" max="14" width="9.85546875" style="43" customWidth="1"/>
    <col min="15" max="255" width="9.140625" style="43"/>
    <col min="256" max="256" width="5.42578125" style="43" customWidth="1"/>
    <col min="257" max="257" width="60.5703125" style="43" customWidth="1"/>
    <col min="258" max="258" width="6.7109375" style="43" customWidth="1"/>
    <col min="259" max="261" width="15.7109375" style="43" customWidth="1"/>
    <col min="262" max="269" width="9.140625" style="43"/>
    <col min="270" max="270" width="9.85546875" style="43" customWidth="1"/>
    <col min="271" max="511" width="9.140625" style="43"/>
    <col min="512" max="512" width="5.42578125" style="43" customWidth="1"/>
    <col min="513" max="513" width="60.5703125" style="43" customWidth="1"/>
    <col min="514" max="514" width="6.7109375" style="43" customWidth="1"/>
    <col min="515" max="517" width="15.7109375" style="43" customWidth="1"/>
    <col min="518" max="525" width="9.140625" style="43"/>
    <col min="526" max="526" width="9.85546875" style="43" customWidth="1"/>
    <col min="527" max="767" width="9.140625" style="43"/>
    <col min="768" max="768" width="5.42578125" style="43" customWidth="1"/>
    <col min="769" max="769" width="60.5703125" style="43" customWidth="1"/>
    <col min="770" max="770" width="6.7109375" style="43" customWidth="1"/>
    <col min="771" max="773" width="15.7109375" style="43" customWidth="1"/>
    <col min="774" max="781" width="9.140625" style="43"/>
    <col min="782" max="782" width="9.85546875" style="43" customWidth="1"/>
    <col min="783" max="1023" width="9.140625" style="43"/>
    <col min="1024" max="1024" width="5.42578125" style="43" customWidth="1"/>
    <col min="1025" max="1025" width="60.5703125" style="43" customWidth="1"/>
    <col min="1026" max="1026" width="6.7109375" style="43" customWidth="1"/>
    <col min="1027" max="1029" width="15.7109375" style="43" customWidth="1"/>
    <col min="1030" max="1037" width="9.140625" style="43"/>
    <col min="1038" max="1038" width="9.85546875" style="43" customWidth="1"/>
    <col min="1039" max="1279" width="9.140625" style="43"/>
    <col min="1280" max="1280" width="5.42578125" style="43" customWidth="1"/>
    <col min="1281" max="1281" width="60.5703125" style="43" customWidth="1"/>
    <col min="1282" max="1282" width="6.7109375" style="43" customWidth="1"/>
    <col min="1283" max="1285" width="15.7109375" style="43" customWidth="1"/>
    <col min="1286" max="1293" width="9.140625" style="43"/>
    <col min="1294" max="1294" width="9.85546875" style="43" customWidth="1"/>
    <col min="1295" max="1535" width="9.140625" style="43"/>
    <col min="1536" max="1536" width="5.42578125" style="43" customWidth="1"/>
    <col min="1537" max="1537" width="60.5703125" style="43" customWidth="1"/>
    <col min="1538" max="1538" width="6.7109375" style="43" customWidth="1"/>
    <col min="1539" max="1541" width="15.7109375" style="43" customWidth="1"/>
    <col min="1542" max="1549" width="9.140625" style="43"/>
    <col min="1550" max="1550" width="9.85546875" style="43" customWidth="1"/>
    <col min="1551" max="1791" width="9.140625" style="43"/>
    <col min="1792" max="1792" width="5.42578125" style="43" customWidth="1"/>
    <col min="1793" max="1793" width="60.5703125" style="43" customWidth="1"/>
    <col min="1794" max="1794" width="6.7109375" style="43" customWidth="1"/>
    <col min="1795" max="1797" width="15.7109375" style="43" customWidth="1"/>
    <col min="1798" max="1805" width="9.140625" style="43"/>
    <col min="1806" max="1806" width="9.85546875" style="43" customWidth="1"/>
    <col min="1807" max="2047" width="9.140625" style="43"/>
    <col min="2048" max="2048" width="5.42578125" style="43" customWidth="1"/>
    <col min="2049" max="2049" width="60.5703125" style="43" customWidth="1"/>
    <col min="2050" max="2050" width="6.7109375" style="43" customWidth="1"/>
    <col min="2051" max="2053" width="15.7109375" style="43" customWidth="1"/>
    <col min="2054" max="2061" width="9.140625" style="43"/>
    <col min="2062" max="2062" width="9.85546875" style="43" customWidth="1"/>
    <col min="2063" max="2303" width="9.140625" style="43"/>
    <col min="2304" max="2304" width="5.42578125" style="43" customWidth="1"/>
    <col min="2305" max="2305" width="60.5703125" style="43" customWidth="1"/>
    <col min="2306" max="2306" width="6.7109375" style="43" customWidth="1"/>
    <col min="2307" max="2309" width="15.7109375" style="43" customWidth="1"/>
    <col min="2310" max="2317" width="9.140625" style="43"/>
    <col min="2318" max="2318" width="9.85546875" style="43" customWidth="1"/>
    <col min="2319" max="2559" width="9.140625" style="43"/>
    <col min="2560" max="2560" width="5.42578125" style="43" customWidth="1"/>
    <col min="2561" max="2561" width="60.5703125" style="43" customWidth="1"/>
    <col min="2562" max="2562" width="6.7109375" style="43" customWidth="1"/>
    <col min="2563" max="2565" width="15.7109375" style="43" customWidth="1"/>
    <col min="2566" max="2573" width="9.140625" style="43"/>
    <col min="2574" max="2574" width="9.85546875" style="43" customWidth="1"/>
    <col min="2575" max="2815" width="9.140625" style="43"/>
    <col min="2816" max="2816" width="5.42578125" style="43" customWidth="1"/>
    <col min="2817" max="2817" width="60.5703125" style="43" customWidth="1"/>
    <col min="2818" max="2818" width="6.7109375" style="43" customWidth="1"/>
    <col min="2819" max="2821" width="15.7109375" style="43" customWidth="1"/>
    <col min="2822" max="2829" width="9.140625" style="43"/>
    <col min="2830" max="2830" width="9.85546875" style="43" customWidth="1"/>
    <col min="2831" max="3071" width="9.140625" style="43"/>
    <col min="3072" max="3072" width="5.42578125" style="43" customWidth="1"/>
    <col min="3073" max="3073" width="60.5703125" style="43" customWidth="1"/>
    <col min="3074" max="3074" width="6.7109375" style="43" customWidth="1"/>
    <col min="3075" max="3077" width="15.7109375" style="43" customWidth="1"/>
    <col min="3078" max="3085" width="9.140625" style="43"/>
    <col min="3086" max="3086" width="9.85546875" style="43" customWidth="1"/>
    <col min="3087" max="3327" width="9.140625" style="43"/>
    <col min="3328" max="3328" width="5.42578125" style="43" customWidth="1"/>
    <col min="3329" max="3329" width="60.5703125" style="43" customWidth="1"/>
    <col min="3330" max="3330" width="6.7109375" style="43" customWidth="1"/>
    <col min="3331" max="3333" width="15.7109375" style="43" customWidth="1"/>
    <col min="3334" max="3341" width="9.140625" style="43"/>
    <col min="3342" max="3342" width="9.85546875" style="43" customWidth="1"/>
    <col min="3343" max="3583" width="9.140625" style="43"/>
    <col min="3584" max="3584" width="5.42578125" style="43" customWidth="1"/>
    <col min="3585" max="3585" width="60.5703125" style="43" customWidth="1"/>
    <col min="3586" max="3586" width="6.7109375" style="43" customWidth="1"/>
    <col min="3587" max="3589" width="15.7109375" style="43" customWidth="1"/>
    <col min="3590" max="3597" width="9.140625" style="43"/>
    <col min="3598" max="3598" width="9.85546875" style="43" customWidth="1"/>
    <col min="3599" max="3839" width="9.140625" style="43"/>
    <col min="3840" max="3840" width="5.42578125" style="43" customWidth="1"/>
    <col min="3841" max="3841" width="60.5703125" style="43" customWidth="1"/>
    <col min="3842" max="3842" width="6.7109375" style="43" customWidth="1"/>
    <col min="3843" max="3845" width="15.7109375" style="43" customWidth="1"/>
    <col min="3846" max="3853" width="9.140625" style="43"/>
    <col min="3854" max="3854" width="9.85546875" style="43" customWidth="1"/>
    <col min="3855" max="4095" width="9.140625" style="43"/>
    <col min="4096" max="4096" width="5.42578125" style="43" customWidth="1"/>
    <col min="4097" max="4097" width="60.5703125" style="43" customWidth="1"/>
    <col min="4098" max="4098" width="6.7109375" style="43" customWidth="1"/>
    <col min="4099" max="4101" width="15.7109375" style="43" customWidth="1"/>
    <col min="4102" max="4109" width="9.140625" style="43"/>
    <col min="4110" max="4110" width="9.85546875" style="43" customWidth="1"/>
    <col min="4111" max="4351" width="9.140625" style="43"/>
    <col min="4352" max="4352" width="5.42578125" style="43" customWidth="1"/>
    <col min="4353" max="4353" width="60.5703125" style="43" customWidth="1"/>
    <col min="4354" max="4354" width="6.7109375" style="43" customWidth="1"/>
    <col min="4355" max="4357" width="15.7109375" style="43" customWidth="1"/>
    <col min="4358" max="4365" width="9.140625" style="43"/>
    <col min="4366" max="4366" width="9.85546875" style="43" customWidth="1"/>
    <col min="4367" max="4607" width="9.140625" style="43"/>
    <col min="4608" max="4608" width="5.42578125" style="43" customWidth="1"/>
    <col min="4609" max="4609" width="60.5703125" style="43" customWidth="1"/>
    <col min="4610" max="4610" width="6.7109375" style="43" customWidth="1"/>
    <col min="4611" max="4613" width="15.7109375" style="43" customWidth="1"/>
    <col min="4614" max="4621" width="9.140625" style="43"/>
    <col min="4622" max="4622" width="9.85546875" style="43" customWidth="1"/>
    <col min="4623" max="4863" width="9.140625" style="43"/>
    <col min="4864" max="4864" width="5.42578125" style="43" customWidth="1"/>
    <col min="4865" max="4865" width="60.5703125" style="43" customWidth="1"/>
    <col min="4866" max="4866" width="6.7109375" style="43" customWidth="1"/>
    <col min="4867" max="4869" width="15.7109375" style="43" customWidth="1"/>
    <col min="4870" max="4877" width="9.140625" style="43"/>
    <col min="4878" max="4878" width="9.85546875" style="43" customWidth="1"/>
    <col min="4879" max="5119" width="9.140625" style="43"/>
    <col min="5120" max="5120" width="5.42578125" style="43" customWidth="1"/>
    <col min="5121" max="5121" width="60.5703125" style="43" customWidth="1"/>
    <col min="5122" max="5122" width="6.7109375" style="43" customWidth="1"/>
    <col min="5123" max="5125" width="15.7109375" style="43" customWidth="1"/>
    <col min="5126" max="5133" width="9.140625" style="43"/>
    <col min="5134" max="5134" width="9.85546875" style="43" customWidth="1"/>
    <col min="5135" max="5375" width="9.140625" style="43"/>
    <col min="5376" max="5376" width="5.42578125" style="43" customWidth="1"/>
    <col min="5377" max="5377" width="60.5703125" style="43" customWidth="1"/>
    <col min="5378" max="5378" width="6.7109375" style="43" customWidth="1"/>
    <col min="5379" max="5381" width="15.7109375" style="43" customWidth="1"/>
    <col min="5382" max="5389" width="9.140625" style="43"/>
    <col min="5390" max="5390" width="9.85546875" style="43" customWidth="1"/>
    <col min="5391" max="5631" width="9.140625" style="43"/>
    <col min="5632" max="5632" width="5.42578125" style="43" customWidth="1"/>
    <col min="5633" max="5633" width="60.5703125" style="43" customWidth="1"/>
    <col min="5634" max="5634" width="6.7109375" style="43" customWidth="1"/>
    <col min="5635" max="5637" width="15.7109375" style="43" customWidth="1"/>
    <col min="5638" max="5645" width="9.140625" style="43"/>
    <col min="5646" max="5646" width="9.85546875" style="43" customWidth="1"/>
    <col min="5647" max="5887" width="9.140625" style="43"/>
    <col min="5888" max="5888" width="5.42578125" style="43" customWidth="1"/>
    <col min="5889" max="5889" width="60.5703125" style="43" customWidth="1"/>
    <col min="5890" max="5890" width="6.7109375" style="43" customWidth="1"/>
    <col min="5891" max="5893" width="15.7109375" style="43" customWidth="1"/>
    <col min="5894" max="5901" width="9.140625" style="43"/>
    <col min="5902" max="5902" width="9.85546875" style="43" customWidth="1"/>
    <col min="5903" max="6143" width="9.140625" style="43"/>
    <col min="6144" max="6144" width="5.42578125" style="43" customWidth="1"/>
    <col min="6145" max="6145" width="60.5703125" style="43" customWidth="1"/>
    <col min="6146" max="6146" width="6.7109375" style="43" customWidth="1"/>
    <col min="6147" max="6149" width="15.7109375" style="43" customWidth="1"/>
    <col min="6150" max="6157" width="9.140625" style="43"/>
    <col min="6158" max="6158" width="9.85546875" style="43" customWidth="1"/>
    <col min="6159" max="6399" width="9.140625" style="43"/>
    <col min="6400" max="6400" width="5.42578125" style="43" customWidth="1"/>
    <col min="6401" max="6401" width="60.5703125" style="43" customWidth="1"/>
    <col min="6402" max="6402" width="6.7109375" style="43" customWidth="1"/>
    <col min="6403" max="6405" width="15.7109375" style="43" customWidth="1"/>
    <col min="6406" max="6413" width="9.140625" style="43"/>
    <col min="6414" max="6414" width="9.85546875" style="43" customWidth="1"/>
    <col min="6415" max="6655" width="9.140625" style="43"/>
    <col min="6656" max="6656" width="5.42578125" style="43" customWidth="1"/>
    <col min="6657" max="6657" width="60.5703125" style="43" customWidth="1"/>
    <col min="6658" max="6658" width="6.7109375" style="43" customWidth="1"/>
    <col min="6659" max="6661" width="15.7109375" style="43" customWidth="1"/>
    <col min="6662" max="6669" width="9.140625" style="43"/>
    <col min="6670" max="6670" width="9.85546875" style="43" customWidth="1"/>
    <col min="6671" max="6911" width="9.140625" style="43"/>
    <col min="6912" max="6912" width="5.42578125" style="43" customWidth="1"/>
    <col min="6913" max="6913" width="60.5703125" style="43" customWidth="1"/>
    <col min="6914" max="6914" width="6.7109375" style="43" customWidth="1"/>
    <col min="6915" max="6917" width="15.7109375" style="43" customWidth="1"/>
    <col min="6918" max="6925" width="9.140625" style="43"/>
    <col min="6926" max="6926" width="9.85546875" style="43" customWidth="1"/>
    <col min="6927" max="7167" width="9.140625" style="43"/>
    <col min="7168" max="7168" width="5.42578125" style="43" customWidth="1"/>
    <col min="7169" max="7169" width="60.5703125" style="43" customWidth="1"/>
    <col min="7170" max="7170" width="6.7109375" style="43" customWidth="1"/>
    <col min="7171" max="7173" width="15.7109375" style="43" customWidth="1"/>
    <col min="7174" max="7181" width="9.140625" style="43"/>
    <col min="7182" max="7182" width="9.85546875" style="43" customWidth="1"/>
    <col min="7183" max="7423" width="9.140625" style="43"/>
    <col min="7424" max="7424" width="5.42578125" style="43" customWidth="1"/>
    <col min="7425" max="7425" width="60.5703125" style="43" customWidth="1"/>
    <col min="7426" max="7426" width="6.7109375" style="43" customWidth="1"/>
    <col min="7427" max="7429" width="15.7109375" style="43" customWidth="1"/>
    <col min="7430" max="7437" width="9.140625" style="43"/>
    <col min="7438" max="7438" width="9.85546875" style="43" customWidth="1"/>
    <col min="7439" max="7679" width="9.140625" style="43"/>
    <col min="7680" max="7680" width="5.42578125" style="43" customWidth="1"/>
    <col min="7681" max="7681" width="60.5703125" style="43" customWidth="1"/>
    <col min="7682" max="7682" width="6.7109375" style="43" customWidth="1"/>
    <col min="7683" max="7685" width="15.7109375" style="43" customWidth="1"/>
    <col min="7686" max="7693" width="9.140625" style="43"/>
    <col min="7694" max="7694" width="9.85546875" style="43" customWidth="1"/>
    <col min="7695" max="7935" width="9.140625" style="43"/>
    <col min="7936" max="7936" width="5.42578125" style="43" customWidth="1"/>
    <col min="7937" max="7937" width="60.5703125" style="43" customWidth="1"/>
    <col min="7938" max="7938" width="6.7109375" style="43" customWidth="1"/>
    <col min="7939" max="7941" width="15.7109375" style="43" customWidth="1"/>
    <col min="7942" max="7949" width="9.140625" style="43"/>
    <col min="7950" max="7950" width="9.85546875" style="43" customWidth="1"/>
    <col min="7951" max="8191" width="9.140625" style="43"/>
    <col min="8192" max="8192" width="5.42578125" style="43" customWidth="1"/>
    <col min="8193" max="8193" width="60.5703125" style="43" customWidth="1"/>
    <col min="8194" max="8194" width="6.7109375" style="43" customWidth="1"/>
    <col min="8195" max="8197" width="15.7109375" style="43" customWidth="1"/>
    <col min="8198" max="8205" width="9.140625" style="43"/>
    <col min="8206" max="8206" width="9.85546875" style="43" customWidth="1"/>
    <col min="8207" max="8447" width="9.140625" style="43"/>
    <col min="8448" max="8448" width="5.42578125" style="43" customWidth="1"/>
    <col min="8449" max="8449" width="60.5703125" style="43" customWidth="1"/>
    <col min="8450" max="8450" width="6.7109375" style="43" customWidth="1"/>
    <col min="8451" max="8453" width="15.7109375" style="43" customWidth="1"/>
    <col min="8454" max="8461" width="9.140625" style="43"/>
    <col min="8462" max="8462" width="9.85546875" style="43" customWidth="1"/>
    <col min="8463" max="8703" width="9.140625" style="43"/>
    <col min="8704" max="8704" width="5.42578125" style="43" customWidth="1"/>
    <col min="8705" max="8705" width="60.5703125" style="43" customWidth="1"/>
    <col min="8706" max="8706" width="6.7109375" style="43" customWidth="1"/>
    <col min="8707" max="8709" width="15.7109375" style="43" customWidth="1"/>
    <col min="8710" max="8717" width="9.140625" style="43"/>
    <col min="8718" max="8718" width="9.85546875" style="43" customWidth="1"/>
    <col min="8719" max="8959" width="9.140625" style="43"/>
    <col min="8960" max="8960" width="5.42578125" style="43" customWidth="1"/>
    <col min="8961" max="8961" width="60.5703125" style="43" customWidth="1"/>
    <col min="8962" max="8962" width="6.7109375" style="43" customWidth="1"/>
    <col min="8963" max="8965" width="15.7109375" style="43" customWidth="1"/>
    <col min="8966" max="8973" width="9.140625" style="43"/>
    <col min="8974" max="8974" width="9.85546875" style="43" customWidth="1"/>
    <col min="8975" max="9215" width="9.140625" style="43"/>
    <col min="9216" max="9216" width="5.42578125" style="43" customWidth="1"/>
    <col min="9217" max="9217" width="60.5703125" style="43" customWidth="1"/>
    <col min="9218" max="9218" width="6.7109375" style="43" customWidth="1"/>
    <col min="9219" max="9221" width="15.7109375" style="43" customWidth="1"/>
    <col min="9222" max="9229" width="9.140625" style="43"/>
    <col min="9230" max="9230" width="9.85546875" style="43" customWidth="1"/>
    <col min="9231" max="9471" width="9.140625" style="43"/>
    <col min="9472" max="9472" width="5.42578125" style="43" customWidth="1"/>
    <col min="9473" max="9473" width="60.5703125" style="43" customWidth="1"/>
    <col min="9474" max="9474" width="6.7109375" style="43" customWidth="1"/>
    <col min="9475" max="9477" width="15.7109375" style="43" customWidth="1"/>
    <col min="9478" max="9485" width="9.140625" style="43"/>
    <col min="9486" max="9486" width="9.85546875" style="43" customWidth="1"/>
    <col min="9487" max="9727" width="9.140625" style="43"/>
    <col min="9728" max="9728" width="5.42578125" style="43" customWidth="1"/>
    <col min="9729" max="9729" width="60.5703125" style="43" customWidth="1"/>
    <col min="9730" max="9730" width="6.7109375" style="43" customWidth="1"/>
    <col min="9731" max="9733" width="15.7109375" style="43" customWidth="1"/>
    <col min="9734" max="9741" width="9.140625" style="43"/>
    <col min="9742" max="9742" width="9.85546875" style="43" customWidth="1"/>
    <col min="9743" max="9983" width="9.140625" style="43"/>
    <col min="9984" max="9984" width="5.42578125" style="43" customWidth="1"/>
    <col min="9985" max="9985" width="60.5703125" style="43" customWidth="1"/>
    <col min="9986" max="9986" width="6.7109375" style="43" customWidth="1"/>
    <col min="9987" max="9989" width="15.7109375" style="43" customWidth="1"/>
    <col min="9990" max="9997" width="9.140625" style="43"/>
    <col min="9998" max="9998" width="9.85546875" style="43" customWidth="1"/>
    <col min="9999" max="10239" width="9.140625" style="43"/>
    <col min="10240" max="10240" width="5.42578125" style="43" customWidth="1"/>
    <col min="10241" max="10241" width="60.5703125" style="43" customWidth="1"/>
    <col min="10242" max="10242" width="6.7109375" style="43" customWidth="1"/>
    <col min="10243" max="10245" width="15.7109375" style="43" customWidth="1"/>
    <col min="10246" max="10253" width="9.140625" style="43"/>
    <col min="10254" max="10254" width="9.85546875" style="43" customWidth="1"/>
    <col min="10255" max="10495" width="9.140625" style="43"/>
    <col min="10496" max="10496" width="5.42578125" style="43" customWidth="1"/>
    <col min="10497" max="10497" width="60.5703125" style="43" customWidth="1"/>
    <col min="10498" max="10498" width="6.7109375" style="43" customWidth="1"/>
    <col min="10499" max="10501" width="15.7109375" style="43" customWidth="1"/>
    <col min="10502" max="10509" width="9.140625" style="43"/>
    <col min="10510" max="10510" width="9.85546875" style="43" customWidth="1"/>
    <col min="10511" max="10751" width="9.140625" style="43"/>
    <col min="10752" max="10752" width="5.42578125" style="43" customWidth="1"/>
    <col min="10753" max="10753" width="60.5703125" style="43" customWidth="1"/>
    <col min="10754" max="10754" width="6.7109375" style="43" customWidth="1"/>
    <col min="10755" max="10757" width="15.7109375" style="43" customWidth="1"/>
    <col min="10758" max="10765" width="9.140625" style="43"/>
    <col min="10766" max="10766" width="9.85546875" style="43" customWidth="1"/>
    <col min="10767" max="11007" width="9.140625" style="43"/>
    <col min="11008" max="11008" width="5.42578125" style="43" customWidth="1"/>
    <col min="11009" max="11009" width="60.5703125" style="43" customWidth="1"/>
    <col min="11010" max="11010" width="6.7109375" style="43" customWidth="1"/>
    <col min="11011" max="11013" width="15.7109375" style="43" customWidth="1"/>
    <col min="11014" max="11021" width="9.140625" style="43"/>
    <col min="11022" max="11022" width="9.85546875" style="43" customWidth="1"/>
    <col min="11023" max="11263" width="9.140625" style="43"/>
    <col min="11264" max="11264" width="5.42578125" style="43" customWidth="1"/>
    <col min="11265" max="11265" width="60.5703125" style="43" customWidth="1"/>
    <col min="11266" max="11266" width="6.7109375" style="43" customWidth="1"/>
    <col min="11267" max="11269" width="15.7109375" style="43" customWidth="1"/>
    <col min="11270" max="11277" width="9.140625" style="43"/>
    <col min="11278" max="11278" width="9.85546875" style="43" customWidth="1"/>
    <col min="11279" max="11519" width="9.140625" style="43"/>
    <col min="11520" max="11520" width="5.42578125" style="43" customWidth="1"/>
    <col min="11521" max="11521" width="60.5703125" style="43" customWidth="1"/>
    <col min="11522" max="11522" width="6.7109375" style="43" customWidth="1"/>
    <col min="11523" max="11525" width="15.7109375" style="43" customWidth="1"/>
    <col min="11526" max="11533" width="9.140625" style="43"/>
    <col min="11534" max="11534" width="9.85546875" style="43" customWidth="1"/>
    <col min="11535" max="11775" width="9.140625" style="43"/>
    <col min="11776" max="11776" width="5.42578125" style="43" customWidth="1"/>
    <col min="11777" max="11777" width="60.5703125" style="43" customWidth="1"/>
    <col min="11778" max="11778" width="6.7109375" style="43" customWidth="1"/>
    <col min="11779" max="11781" width="15.7109375" style="43" customWidth="1"/>
    <col min="11782" max="11789" width="9.140625" style="43"/>
    <col min="11790" max="11790" width="9.85546875" style="43" customWidth="1"/>
    <col min="11791" max="12031" width="9.140625" style="43"/>
    <col min="12032" max="12032" width="5.42578125" style="43" customWidth="1"/>
    <col min="12033" max="12033" width="60.5703125" style="43" customWidth="1"/>
    <col min="12034" max="12034" width="6.7109375" style="43" customWidth="1"/>
    <col min="12035" max="12037" width="15.7109375" style="43" customWidth="1"/>
    <col min="12038" max="12045" width="9.140625" style="43"/>
    <col min="12046" max="12046" width="9.85546875" style="43" customWidth="1"/>
    <col min="12047" max="12287" width="9.140625" style="43"/>
    <col min="12288" max="12288" width="5.42578125" style="43" customWidth="1"/>
    <col min="12289" max="12289" width="60.5703125" style="43" customWidth="1"/>
    <col min="12290" max="12290" width="6.7109375" style="43" customWidth="1"/>
    <col min="12291" max="12293" width="15.7109375" style="43" customWidth="1"/>
    <col min="12294" max="12301" width="9.140625" style="43"/>
    <col min="12302" max="12302" width="9.85546875" style="43" customWidth="1"/>
    <col min="12303" max="12543" width="9.140625" style="43"/>
    <col min="12544" max="12544" width="5.42578125" style="43" customWidth="1"/>
    <col min="12545" max="12545" width="60.5703125" style="43" customWidth="1"/>
    <col min="12546" max="12546" width="6.7109375" style="43" customWidth="1"/>
    <col min="12547" max="12549" width="15.7109375" style="43" customWidth="1"/>
    <col min="12550" max="12557" width="9.140625" style="43"/>
    <col min="12558" max="12558" width="9.85546875" style="43" customWidth="1"/>
    <col min="12559" max="12799" width="9.140625" style="43"/>
    <col min="12800" max="12800" width="5.42578125" style="43" customWidth="1"/>
    <col min="12801" max="12801" width="60.5703125" style="43" customWidth="1"/>
    <col min="12802" max="12802" width="6.7109375" style="43" customWidth="1"/>
    <col min="12803" max="12805" width="15.7109375" style="43" customWidth="1"/>
    <col min="12806" max="12813" width="9.140625" style="43"/>
    <col min="12814" max="12814" width="9.85546875" style="43" customWidth="1"/>
    <col min="12815" max="13055" width="9.140625" style="43"/>
    <col min="13056" max="13056" width="5.42578125" style="43" customWidth="1"/>
    <col min="13057" max="13057" width="60.5703125" style="43" customWidth="1"/>
    <col min="13058" max="13058" width="6.7109375" style="43" customWidth="1"/>
    <col min="13059" max="13061" width="15.7109375" style="43" customWidth="1"/>
    <col min="13062" max="13069" width="9.140625" style="43"/>
    <col min="13070" max="13070" width="9.85546875" style="43" customWidth="1"/>
    <col min="13071" max="13311" width="9.140625" style="43"/>
    <col min="13312" max="13312" width="5.42578125" style="43" customWidth="1"/>
    <col min="13313" max="13313" width="60.5703125" style="43" customWidth="1"/>
    <col min="13314" max="13314" width="6.7109375" style="43" customWidth="1"/>
    <col min="13315" max="13317" width="15.7109375" style="43" customWidth="1"/>
    <col min="13318" max="13325" width="9.140625" style="43"/>
    <col min="13326" max="13326" width="9.85546875" style="43" customWidth="1"/>
    <col min="13327" max="13567" width="9.140625" style="43"/>
    <col min="13568" max="13568" width="5.42578125" style="43" customWidth="1"/>
    <col min="13569" max="13569" width="60.5703125" style="43" customWidth="1"/>
    <col min="13570" max="13570" width="6.7109375" style="43" customWidth="1"/>
    <col min="13571" max="13573" width="15.7109375" style="43" customWidth="1"/>
    <col min="13574" max="13581" width="9.140625" style="43"/>
    <col min="13582" max="13582" width="9.85546875" style="43" customWidth="1"/>
    <col min="13583" max="13823" width="9.140625" style="43"/>
    <col min="13824" max="13824" width="5.42578125" style="43" customWidth="1"/>
    <col min="13825" max="13825" width="60.5703125" style="43" customWidth="1"/>
    <col min="13826" max="13826" width="6.7109375" style="43" customWidth="1"/>
    <col min="13827" max="13829" width="15.7109375" style="43" customWidth="1"/>
    <col min="13830" max="13837" width="9.140625" style="43"/>
    <col min="13838" max="13838" width="9.85546875" style="43" customWidth="1"/>
    <col min="13839" max="14079" width="9.140625" style="43"/>
    <col min="14080" max="14080" width="5.42578125" style="43" customWidth="1"/>
    <col min="14081" max="14081" width="60.5703125" style="43" customWidth="1"/>
    <col min="14082" max="14082" width="6.7109375" style="43" customWidth="1"/>
    <col min="14083" max="14085" width="15.7109375" style="43" customWidth="1"/>
    <col min="14086" max="14093" width="9.140625" style="43"/>
    <col min="14094" max="14094" width="9.85546875" style="43" customWidth="1"/>
    <col min="14095" max="14335" width="9.140625" style="43"/>
    <col min="14336" max="14336" width="5.42578125" style="43" customWidth="1"/>
    <col min="14337" max="14337" width="60.5703125" style="43" customWidth="1"/>
    <col min="14338" max="14338" width="6.7109375" style="43" customWidth="1"/>
    <col min="14339" max="14341" width="15.7109375" style="43" customWidth="1"/>
    <col min="14342" max="14349" width="9.140625" style="43"/>
    <col min="14350" max="14350" width="9.85546875" style="43" customWidth="1"/>
    <col min="14351" max="14591" width="9.140625" style="43"/>
    <col min="14592" max="14592" width="5.42578125" style="43" customWidth="1"/>
    <col min="14593" max="14593" width="60.5703125" style="43" customWidth="1"/>
    <col min="14594" max="14594" width="6.7109375" style="43" customWidth="1"/>
    <col min="14595" max="14597" width="15.7109375" style="43" customWidth="1"/>
    <col min="14598" max="14605" width="9.140625" style="43"/>
    <col min="14606" max="14606" width="9.85546875" style="43" customWidth="1"/>
    <col min="14607" max="14847" width="9.140625" style="43"/>
    <col min="14848" max="14848" width="5.42578125" style="43" customWidth="1"/>
    <col min="14849" max="14849" width="60.5703125" style="43" customWidth="1"/>
    <col min="14850" max="14850" width="6.7109375" style="43" customWidth="1"/>
    <col min="14851" max="14853" width="15.7109375" style="43" customWidth="1"/>
    <col min="14854" max="14861" width="9.140625" style="43"/>
    <col min="14862" max="14862" width="9.85546875" style="43" customWidth="1"/>
    <col min="14863" max="15103" width="9.140625" style="43"/>
    <col min="15104" max="15104" width="5.42578125" style="43" customWidth="1"/>
    <col min="15105" max="15105" width="60.5703125" style="43" customWidth="1"/>
    <col min="15106" max="15106" width="6.7109375" style="43" customWidth="1"/>
    <col min="15107" max="15109" width="15.7109375" style="43" customWidth="1"/>
    <col min="15110" max="15117" width="9.140625" style="43"/>
    <col min="15118" max="15118" width="9.85546875" style="43" customWidth="1"/>
    <col min="15119" max="15359" width="9.140625" style="43"/>
    <col min="15360" max="15360" width="5.42578125" style="43" customWidth="1"/>
    <col min="15361" max="15361" width="60.5703125" style="43" customWidth="1"/>
    <col min="15362" max="15362" width="6.7109375" style="43" customWidth="1"/>
    <col min="15363" max="15365" width="15.7109375" style="43" customWidth="1"/>
    <col min="15366" max="15373" width="9.140625" style="43"/>
    <col min="15374" max="15374" width="9.85546875" style="43" customWidth="1"/>
    <col min="15375" max="15615" width="9.140625" style="43"/>
    <col min="15616" max="15616" width="5.42578125" style="43" customWidth="1"/>
    <col min="15617" max="15617" width="60.5703125" style="43" customWidth="1"/>
    <col min="15618" max="15618" width="6.7109375" style="43" customWidth="1"/>
    <col min="15619" max="15621" width="15.7109375" style="43" customWidth="1"/>
    <col min="15622" max="15629" width="9.140625" style="43"/>
    <col min="15630" max="15630" width="9.85546875" style="43" customWidth="1"/>
    <col min="15631" max="15871" width="9.140625" style="43"/>
    <col min="15872" max="15872" width="5.42578125" style="43" customWidth="1"/>
    <col min="15873" max="15873" width="60.5703125" style="43" customWidth="1"/>
    <col min="15874" max="15874" width="6.7109375" style="43" customWidth="1"/>
    <col min="15875" max="15877" width="15.7109375" style="43" customWidth="1"/>
    <col min="15878" max="15885" width="9.140625" style="43"/>
    <col min="15886" max="15886" width="9.85546875" style="43" customWidth="1"/>
    <col min="15887" max="16127" width="9.140625" style="43"/>
    <col min="16128" max="16128" width="5.42578125" style="43" customWidth="1"/>
    <col min="16129" max="16129" width="60.5703125" style="43" customWidth="1"/>
    <col min="16130" max="16130" width="6.7109375" style="43" customWidth="1"/>
    <col min="16131" max="16133" width="15.7109375" style="43" customWidth="1"/>
    <col min="16134" max="16141" width="9.140625" style="43"/>
    <col min="16142" max="16142" width="9.85546875" style="43" customWidth="1"/>
    <col min="16143" max="16384" width="9.140625" style="43"/>
  </cols>
  <sheetData>
    <row r="1" spans="1:9">
      <c r="A1" s="67"/>
      <c r="B1" s="271" t="s">
        <v>1514</v>
      </c>
      <c r="C1" s="272"/>
      <c r="D1" s="273"/>
      <c r="E1" s="100"/>
      <c r="F1" s="406"/>
    </row>
    <row r="2" spans="1:9">
      <c r="B2" s="274"/>
      <c r="C2" s="275"/>
      <c r="D2" s="276"/>
      <c r="E2" s="101"/>
      <c r="F2" s="407"/>
    </row>
    <row r="3" spans="1:9" ht="27" customHeight="1">
      <c r="A3" s="395"/>
      <c r="B3" s="376" t="s">
        <v>1117</v>
      </c>
      <c r="C3" s="396" t="s">
        <v>1118</v>
      </c>
      <c r="D3" s="378" t="s">
        <v>1119</v>
      </c>
      <c r="E3" s="379" t="s">
        <v>1135</v>
      </c>
      <c r="F3" s="385" t="s">
        <v>1121</v>
      </c>
      <c r="G3" s="431" t="s">
        <v>1447</v>
      </c>
    </row>
    <row r="4" spans="1:9">
      <c r="B4" s="67"/>
      <c r="E4" s="214"/>
    </row>
    <row r="5" spans="1:9" ht="15" customHeight="1">
      <c r="B5" s="277"/>
      <c r="G5" s="304"/>
      <c r="I5" s="217"/>
    </row>
    <row r="6" spans="1:9">
      <c r="B6" s="278"/>
      <c r="I6" s="217"/>
    </row>
    <row r="7" spans="1:9" ht="192.75" customHeight="1">
      <c r="A7" s="51" t="s">
        <v>1515</v>
      </c>
      <c r="B7" s="218" t="s">
        <v>1572</v>
      </c>
      <c r="I7" s="217"/>
    </row>
    <row r="8" spans="1:9" ht="14.25">
      <c r="B8" s="278" t="s">
        <v>1166</v>
      </c>
      <c r="C8" s="98" t="s">
        <v>1154</v>
      </c>
      <c r="D8" s="216">
        <v>32</v>
      </c>
      <c r="F8" s="408">
        <f>D8*E8</f>
        <v>0</v>
      </c>
      <c r="I8" s="217"/>
    </row>
    <row r="9" spans="1:9" ht="14.25">
      <c r="B9" s="278" t="s">
        <v>1167</v>
      </c>
      <c r="C9" s="98" t="s">
        <v>1154</v>
      </c>
      <c r="D9" s="216">
        <v>9</v>
      </c>
      <c r="F9" s="408">
        <f>D9*E9</f>
        <v>0</v>
      </c>
      <c r="I9" s="217"/>
    </row>
    <row r="10" spans="1:9">
      <c r="B10" s="277"/>
      <c r="I10" s="217"/>
    </row>
    <row r="11" spans="1:9" ht="155.25" customHeight="1">
      <c r="A11" s="51" t="s">
        <v>1570</v>
      </c>
      <c r="B11" s="218" t="s">
        <v>1569</v>
      </c>
      <c r="C11" s="98" t="s">
        <v>1533</v>
      </c>
      <c r="D11" s="216">
        <v>64</v>
      </c>
      <c r="F11" s="408">
        <f>D11*E11</f>
        <v>0</v>
      </c>
      <c r="I11" s="217"/>
    </row>
    <row r="12" spans="1:9" ht="21" customHeight="1">
      <c r="A12" s="580"/>
      <c r="B12" s="581"/>
      <c r="C12" s="582"/>
      <c r="D12" s="583"/>
      <c r="E12" s="584"/>
      <c r="F12" s="585"/>
      <c r="G12" s="586"/>
      <c r="I12" s="217"/>
    </row>
    <row r="13" spans="1:9" ht="74.25" customHeight="1">
      <c r="A13" s="51" t="s">
        <v>1571</v>
      </c>
      <c r="B13" s="218" t="s">
        <v>1573</v>
      </c>
      <c r="C13" s="98" t="s">
        <v>1154</v>
      </c>
      <c r="D13" s="216">
        <v>42</v>
      </c>
      <c r="F13" s="408">
        <f>D13*E13</f>
        <v>0</v>
      </c>
      <c r="G13" s="586"/>
      <c r="I13" s="217"/>
    </row>
    <row r="14" spans="1:9">
      <c r="A14" s="580"/>
      <c r="B14" s="587"/>
      <c r="C14" s="582"/>
      <c r="D14" s="583"/>
      <c r="E14" s="584"/>
      <c r="F14" s="585"/>
      <c r="G14" s="586"/>
      <c r="I14" s="217"/>
    </row>
    <row r="15" spans="1:9">
      <c r="B15" s="67"/>
      <c r="E15" s="214"/>
    </row>
    <row r="16" spans="1:9">
      <c r="A16" s="279"/>
      <c r="B16" s="280" t="s">
        <v>1516</v>
      </c>
      <c r="C16" s="281"/>
      <c r="D16" s="282"/>
      <c r="E16" s="102"/>
      <c r="F16" s="408">
        <f>SUM(F5:F14)</f>
        <v>0</v>
      </c>
    </row>
    <row r="69" spans="6:6">
      <c r="F69" s="409"/>
    </row>
    <row r="106" spans="6:6">
      <c r="F106" s="409"/>
    </row>
    <row r="255" spans="6:6">
      <c r="F255" s="410"/>
    </row>
  </sheetData>
  <sheetProtection algorithmName="SHA-512" hashValue="/LBnaS0kNF+E7F+IgvkVptYysixkuZ4qg8bgiihprsk34sdNDhOGMQ1EaAkZkZ/DmwsQ97tUy9LJ2USQfpdhDA==" saltValue="yfDQ6m/GYlUlP8erF8eFMQ==" spinCount="100000" sheet="1" objects="1" scenarios="1"/>
  <pageMargins left="0.70866141732283472" right="0.39370078740157483" top="0.94488188976377963" bottom="0.74803149606299213" header="0.31496062992125984" footer="0.31496062992125984"/>
  <pageSetup paperSize="9" scale="75" fitToHeight="0" orientation="portrait" r:id="rId1"/>
  <headerFooter differentFirst="1">
    <oddFooter>&amp;R&amp;P</oddFooter>
    <firstHeader>&amp;R&amp;9&amp;P</first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7" tint="0.59999389629810485"/>
  </sheetPr>
  <dimension ref="A1:G19"/>
  <sheetViews>
    <sheetView view="pageBreakPreview" zoomScale="90" zoomScaleNormal="100" zoomScaleSheetLayoutView="90" workbookViewId="0">
      <selection activeCell="E7" sqref="E7:E10"/>
    </sheetView>
  </sheetViews>
  <sheetFormatPr defaultColWidth="12.7109375" defaultRowHeight="15"/>
  <cols>
    <col min="1" max="1" width="7.7109375" style="179" customWidth="1"/>
    <col min="2" max="2" width="55" style="318" customWidth="1"/>
    <col min="3" max="3" width="10" style="310" customWidth="1"/>
    <col min="4" max="4" width="8.7109375" style="107" customWidth="1"/>
    <col min="5" max="5" width="12" style="224" customWidth="1"/>
    <col min="6" max="6" width="14.140625" style="411" customWidth="1"/>
    <col min="7" max="7" width="13.7109375" style="305" customWidth="1"/>
    <col min="8" max="9" width="12.7109375" style="178"/>
    <col min="10" max="10" width="10.140625" style="178" customWidth="1"/>
    <col min="11" max="16384" width="12.7109375" style="178"/>
  </cols>
  <sheetData>
    <row r="1" spans="1:7" ht="14.25">
      <c r="A1" s="61" t="s">
        <v>1517</v>
      </c>
      <c r="B1" s="220"/>
      <c r="C1" s="306"/>
      <c r="D1" s="221"/>
      <c r="E1" s="222"/>
      <c r="F1" s="319"/>
    </row>
    <row r="2" spans="1:7" ht="14.25">
      <c r="A2" s="61"/>
      <c r="B2" s="209"/>
      <c r="C2" s="306"/>
      <c r="D2" s="221"/>
      <c r="E2" s="222"/>
      <c r="F2" s="319"/>
    </row>
    <row r="3" spans="1:7" ht="25.5">
      <c r="A3" s="386"/>
      <c r="B3" s="372" t="s">
        <v>1117</v>
      </c>
      <c r="C3" s="392" t="s">
        <v>1118</v>
      </c>
      <c r="D3" s="393" t="s">
        <v>1119</v>
      </c>
      <c r="E3" s="397" t="s">
        <v>1135</v>
      </c>
      <c r="F3" s="398" t="s">
        <v>1121</v>
      </c>
      <c r="G3" s="431" t="s">
        <v>1447</v>
      </c>
    </row>
    <row r="4" spans="1:7" ht="14.25">
      <c r="A4" s="61"/>
      <c r="B4" s="209"/>
      <c r="C4" s="306"/>
      <c r="D4" s="221"/>
      <c r="E4" s="222"/>
      <c r="F4" s="319"/>
    </row>
    <row r="5" spans="1:7" ht="15" customHeight="1">
      <c r="A5" s="61"/>
      <c r="B5" s="167"/>
      <c r="C5" s="306"/>
      <c r="D5" s="221"/>
      <c r="E5" s="222"/>
      <c r="F5" s="319"/>
    </row>
    <row r="6" spans="1:7" ht="15.75" customHeight="1">
      <c r="A6" s="307"/>
      <c r="B6" s="208"/>
      <c r="C6" s="308"/>
      <c r="D6" s="211"/>
      <c r="E6" s="223"/>
    </row>
    <row r="7" spans="1:7" ht="108.75" customHeight="1">
      <c r="A7" s="309" t="s">
        <v>1518</v>
      </c>
      <c r="B7" s="145" t="s">
        <v>1579</v>
      </c>
    </row>
    <row r="8" spans="1:7" ht="14.25">
      <c r="A8" s="309"/>
      <c r="B8" s="311"/>
      <c r="C8" s="312" t="s">
        <v>1156</v>
      </c>
      <c r="D8" s="107">
        <v>60</v>
      </c>
      <c r="F8" s="411">
        <f>D8*E8</f>
        <v>0</v>
      </c>
    </row>
    <row r="9" spans="1:7" ht="14.25">
      <c r="A9" s="309"/>
      <c r="B9" s="311"/>
      <c r="C9" s="312"/>
    </row>
    <row r="10" spans="1:7" ht="129" customHeight="1">
      <c r="A10" s="309" t="s">
        <v>1519</v>
      </c>
      <c r="B10" s="92" t="s">
        <v>1538</v>
      </c>
      <c r="C10" s="312" t="s">
        <v>1152</v>
      </c>
      <c r="D10" s="313">
        <v>42</v>
      </c>
      <c r="E10" s="225"/>
      <c r="F10" s="412">
        <f>D10*E10</f>
        <v>0</v>
      </c>
    </row>
    <row r="11" spans="1:7" ht="14.25">
      <c r="A11" s="309"/>
      <c r="B11" s="311"/>
      <c r="C11" s="312"/>
      <c r="D11" s="314"/>
      <c r="E11" s="225"/>
      <c r="F11" s="412"/>
    </row>
    <row r="12" spans="1:7" ht="14.25">
      <c r="A12" s="309"/>
      <c r="B12" s="92"/>
      <c r="C12" s="312"/>
      <c r="D12" s="314"/>
      <c r="F12" s="412"/>
    </row>
    <row r="13" spans="1:7" ht="14.25">
      <c r="A13" s="315" t="s">
        <v>1161</v>
      </c>
      <c r="B13" s="64" t="s">
        <v>1471</v>
      </c>
      <c r="C13" s="316"/>
      <c r="D13" s="317"/>
      <c r="F13" s="413">
        <f>SUM(F8:F11)</f>
        <v>0</v>
      </c>
    </row>
    <row r="19" ht="273" customHeight="1"/>
  </sheetData>
  <sheetProtection algorithmName="SHA-512" hashValue="7addxoYQWwCEHiuQ6hkhQWPugJMiLssAOVXXZHEaR4ldhMGcNMUTKuK0y4d0+jRd0uAiwdn+b7Ju5rw3DkUhag==" saltValue="u4sDWVrZmiK6nYwjC8rVyQ==" spinCount="100000" sheet="1" objects="1" scenarios="1"/>
  <pageMargins left="0.70866141732283472" right="0.39370078740157483" top="0.94488188976377963" bottom="0.74803149606299213" header="0.31496062992125984" footer="0.31496062992125984"/>
  <pageSetup paperSize="9" scale="75" fitToHeight="0" orientation="portrait" r:id="rId1"/>
  <headerFooter differentFirst="1">
    <oddFooter>&amp;R&amp;P</oddFooter>
    <firstHeader>&amp;R&amp;9&amp;P</first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tabColor rgb="FFFFFF00"/>
  </sheetPr>
  <dimension ref="A1:Q25"/>
  <sheetViews>
    <sheetView view="pageBreakPreview" topLeftCell="A3" zoomScale="80" zoomScaleNormal="100" zoomScaleSheetLayoutView="80" workbookViewId="0">
      <selection activeCell="E5" sqref="E5"/>
    </sheetView>
  </sheetViews>
  <sheetFormatPr defaultColWidth="9.140625" defaultRowHeight="15"/>
  <cols>
    <col min="1" max="1" width="8" style="264" customWidth="1"/>
    <col min="2" max="2" width="57.28515625" style="17" customWidth="1"/>
    <col min="3" max="3" width="7.7109375" style="189" customWidth="1"/>
    <col min="4" max="4" width="8.7109375" style="114" customWidth="1"/>
    <col min="5" max="5" width="12.5703125" style="191" customWidth="1"/>
    <col min="6" max="6" width="13.42578125" style="186" customWidth="1"/>
    <col min="7" max="7" width="13.7109375" style="423" customWidth="1"/>
    <col min="8" max="10" width="9.140625" style="9"/>
    <col min="11" max="11" width="12.42578125" style="9" customWidth="1"/>
    <col min="12" max="16384" width="9.140625" style="9"/>
  </cols>
  <sheetData>
    <row r="1" spans="1:7">
      <c r="A1" s="61" t="s">
        <v>1520</v>
      </c>
      <c r="B1" s="220"/>
      <c r="C1" s="262"/>
      <c r="D1" s="60"/>
      <c r="E1" s="84"/>
      <c r="F1" s="72"/>
    </row>
    <row r="2" spans="1:7">
      <c r="A2" s="61"/>
      <c r="B2" s="184"/>
      <c r="C2" s="262"/>
      <c r="D2" s="60"/>
      <c r="E2" s="84"/>
      <c r="F2" s="72"/>
    </row>
    <row r="3" spans="1:7" ht="25.5">
      <c r="A3" s="399"/>
      <c r="B3" s="376" t="s">
        <v>1117</v>
      </c>
      <c r="C3" s="396" t="s">
        <v>1118</v>
      </c>
      <c r="D3" s="378" t="s">
        <v>1119</v>
      </c>
      <c r="E3" s="391" t="s">
        <v>1135</v>
      </c>
      <c r="F3" s="385" t="s">
        <v>1121</v>
      </c>
      <c r="G3" s="431" t="s">
        <v>1447</v>
      </c>
    </row>
    <row r="4" spans="1:7">
      <c r="A4" s="61"/>
      <c r="B4" s="265"/>
      <c r="C4" s="262"/>
      <c r="D4" s="60"/>
      <c r="E4" s="84"/>
      <c r="F4" s="72"/>
    </row>
    <row r="5" spans="1:7" ht="191.25" customHeight="1">
      <c r="A5" s="181" t="s">
        <v>1521</v>
      </c>
      <c r="B5" s="145" t="s">
        <v>1460</v>
      </c>
    </row>
    <row r="6" spans="1:7">
      <c r="B6" s="185" t="s">
        <v>1534</v>
      </c>
      <c r="C6" s="241"/>
    </row>
    <row r="7" spans="1:7">
      <c r="B7" s="284" t="s">
        <v>1168</v>
      </c>
      <c r="C7" s="241" t="s">
        <v>1154</v>
      </c>
      <c r="D7" s="114">
        <v>6.2</v>
      </c>
      <c r="F7" s="186">
        <f t="shared" ref="F7:F8" si="0">D7*E7</f>
        <v>0</v>
      </c>
    </row>
    <row r="8" spans="1:7">
      <c r="B8" s="284" t="s">
        <v>1169</v>
      </c>
      <c r="C8" s="241" t="s">
        <v>1152</v>
      </c>
      <c r="D8" s="114">
        <v>12</v>
      </c>
      <c r="F8" s="186">
        <f t="shared" si="0"/>
        <v>0</v>
      </c>
    </row>
    <row r="9" spans="1:7">
      <c r="B9" s="185" t="s">
        <v>1535</v>
      </c>
      <c r="C9" s="241"/>
    </row>
    <row r="10" spans="1:7">
      <c r="B10" s="284" t="s">
        <v>1168</v>
      </c>
      <c r="C10" s="241" t="s">
        <v>1154</v>
      </c>
      <c r="D10" s="114">
        <v>12.2</v>
      </c>
      <c r="F10" s="186">
        <f t="shared" ref="F10:F11" si="1">D10*E10</f>
        <v>0</v>
      </c>
    </row>
    <row r="11" spans="1:7">
      <c r="B11" s="284" t="s">
        <v>1169</v>
      </c>
      <c r="C11" s="241" t="s">
        <v>1152</v>
      </c>
      <c r="D11" s="114">
        <v>11</v>
      </c>
      <c r="F11" s="186">
        <f t="shared" si="1"/>
        <v>0</v>
      </c>
    </row>
    <row r="12" spans="1:7">
      <c r="B12" s="185" t="s">
        <v>1536</v>
      </c>
      <c r="C12" s="241"/>
    </row>
    <row r="13" spans="1:7">
      <c r="B13" s="284" t="s">
        <v>1168</v>
      </c>
      <c r="C13" s="241" t="s">
        <v>1154</v>
      </c>
      <c r="D13" s="114">
        <v>3</v>
      </c>
      <c r="F13" s="186">
        <f t="shared" ref="F13" si="2">D13*E13</f>
        <v>0</v>
      </c>
    </row>
    <row r="14" spans="1:7">
      <c r="B14" s="284"/>
      <c r="C14" s="241"/>
    </row>
    <row r="15" spans="1:7" ht="201" customHeight="1">
      <c r="A15" s="181" t="s">
        <v>1522</v>
      </c>
      <c r="B15" s="116" t="s">
        <v>1461</v>
      </c>
      <c r="C15" s="241" t="s">
        <v>1154</v>
      </c>
      <c r="D15" s="114">
        <v>15</v>
      </c>
      <c r="F15" s="186">
        <f>D15*E15</f>
        <v>0</v>
      </c>
    </row>
    <row r="16" spans="1:7">
      <c r="A16" s="181"/>
      <c r="B16" s="116"/>
      <c r="C16" s="241"/>
    </row>
    <row r="17" spans="1:17">
      <c r="A17" s="181"/>
      <c r="B17" s="116"/>
      <c r="C17" s="241"/>
    </row>
    <row r="18" spans="1:17" ht="203.25" customHeight="1">
      <c r="A18" s="181" t="s">
        <v>1523</v>
      </c>
      <c r="B18" s="218" t="s">
        <v>1462</v>
      </c>
      <c r="C18" s="241"/>
    </row>
    <row r="19" spans="1:17">
      <c r="B19" s="284" t="s">
        <v>1537</v>
      </c>
      <c r="C19" s="241" t="s">
        <v>1154</v>
      </c>
      <c r="D19" s="114">
        <v>8</v>
      </c>
      <c r="F19" s="186">
        <f t="shared" ref="F19" si="3">D19*E19</f>
        <v>0</v>
      </c>
      <c r="G19" s="438"/>
      <c r="H19" s="725"/>
      <c r="I19" s="726"/>
      <c r="J19" s="726"/>
    </row>
    <row r="20" spans="1:17">
      <c r="B20" s="284" t="s">
        <v>1169</v>
      </c>
      <c r="C20" s="241" t="s">
        <v>1152</v>
      </c>
      <c r="D20" s="114">
        <v>9</v>
      </c>
      <c r="F20" s="186">
        <f>D20*E20</f>
        <v>0</v>
      </c>
      <c r="G20" s="438"/>
      <c r="H20" s="227"/>
      <c r="I20" s="226"/>
      <c r="J20" s="226"/>
    </row>
    <row r="21" spans="1:17">
      <c r="B21" s="284"/>
      <c r="C21" s="241"/>
      <c r="I21" s="187"/>
    </row>
    <row r="22" spans="1:17">
      <c r="B22" s="284"/>
      <c r="C22" s="241"/>
      <c r="H22" s="187"/>
    </row>
    <row r="23" spans="1:17">
      <c r="A23" s="356"/>
      <c r="B23" s="359"/>
      <c r="C23" s="360"/>
      <c r="D23" s="361"/>
      <c r="E23" s="362"/>
      <c r="F23" s="414"/>
      <c r="G23" s="439"/>
      <c r="H23" s="219"/>
      <c r="I23" s="219"/>
      <c r="J23" s="219"/>
      <c r="K23" s="219"/>
      <c r="L23" s="219"/>
      <c r="M23" s="219"/>
      <c r="N23" s="219"/>
      <c r="O23" s="219"/>
      <c r="P23" s="219"/>
      <c r="Q23" s="219"/>
    </row>
    <row r="24" spans="1:17">
      <c r="B24" s="284"/>
      <c r="C24" s="241"/>
    </row>
    <row r="25" spans="1:17">
      <c r="A25" s="181" t="s">
        <v>1162</v>
      </c>
      <c r="B25" s="193" t="s">
        <v>1472</v>
      </c>
      <c r="C25" s="195"/>
      <c r="D25" s="285"/>
      <c r="E25" s="228"/>
      <c r="F25" s="415">
        <f>SUM(F6:F22)</f>
        <v>0</v>
      </c>
    </row>
  </sheetData>
  <sheetProtection algorithmName="SHA-512" hashValue="s8GCGzAuW7n7TnkuQuYWK7ZvsU98nAASVDm4xQAlDdjrUfjwebU07vhGaYisqLDNamR/f9BSFjaxv54YTBsgNw==" saltValue="D90fmKhkxJCoJSglgl9n5w==" spinCount="100000" sheet="1" objects="1" scenarios="1"/>
  <mergeCells count="1">
    <mergeCell ref="H19:J19"/>
  </mergeCells>
  <pageMargins left="0.70866141732283472" right="0.39370078740157483" top="0.94488188976377963" bottom="0.74803149606299213" header="0.31496062992125984" footer="0.31496062992125984"/>
  <pageSetup paperSize="9" scale="75" fitToHeight="0" orientation="portrait" r:id="rId1"/>
  <headerFooter differentFirst="1">
    <oddFooter>&amp;R&amp;P</oddFooter>
    <firstHeader>&amp;R&amp;9&amp;P</first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IU40"/>
  <sheetViews>
    <sheetView view="pageBreakPreview" zoomScale="90" zoomScaleNormal="100" zoomScaleSheetLayoutView="90" workbookViewId="0">
      <selection activeCell="E8" sqref="E8:E31"/>
    </sheetView>
  </sheetViews>
  <sheetFormatPr defaultRowHeight="12.75"/>
  <cols>
    <col min="1" max="1" width="7" style="293" customWidth="1"/>
    <col min="2" max="2" width="56.28515625" style="230" customWidth="1"/>
    <col min="3" max="3" width="8.42578125" style="295" customWidth="1"/>
    <col min="4" max="4" width="8.7109375" style="232" customWidth="1"/>
    <col min="5" max="5" width="12.42578125" style="233" customWidth="1"/>
    <col min="6" max="6" width="14.140625" style="416" customWidth="1"/>
    <col min="7" max="7" width="13.7109375" style="440" customWidth="1"/>
    <col min="8" max="255" width="9.140625" style="230"/>
    <col min="256" max="256" width="6.28515625" style="230" customWidth="1"/>
    <col min="257" max="257" width="60.42578125" style="230" customWidth="1"/>
    <col min="258" max="258" width="8.5703125" style="230" customWidth="1"/>
    <col min="259" max="259" width="11.28515625" style="230" customWidth="1"/>
    <col min="260" max="260" width="13.140625" style="230" customWidth="1"/>
    <col min="261" max="261" width="15.85546875" style="230" customWidth="1"/>
    <col min="262" max="511" width="9.140625" style="230"/>
    <col min="512" max="512" width="6.28515625" style="230" customWidth="1"/>
    <col min="513" max="513" width="60.42578125" style="230" customWidth="1"/>
    <col min="514" max="514" width="8.5703125" style="230" customWidth="1"/>
    <col min="515" max="515" width="11.28515625" style="230" customWidth="1"/>
    <col min="516" max="516" width="13.140625" style="230" customWidth="1"/>
    <col min="517" max="517" width="15.85546875" style="230" customWidth="1"/>
    <col min="518" max="767" width="9.140625" style="230"/>
    <col min="768" max="768" width="6.28515625" style="230" customWidth="1"/>
    <col min="769" max="769" width="60.42578125" style="230" customWidth="1"/>
    <col min="770" max="770" width="8.5703125" style="230" customWidth="1"/>
    <col min="771" max="771" width="11.28515625" style="230" customWidth="1"/>
    <col min="772" max="772" width="13.140625" style="230" customWidth="1"/>
    <col min="773" max="773" width="15.85546875" style="230" customWidth="1"/>
    <col min="774" max="1023" width="9.140625" style="230"/>
    <col min="1024" max="1024" width="6.28515625" style="230" customWidth="1"/>
    <col min="1025" max="1025" width="60.42578125" style="230" customWidth="1"/>
    <col min="1026" max="1026" width="8.5703125" style="230" customWidth="1"/>
    <col min="1027" max="1027" width="11.28515625" style="230" customWidth="1"/>
    <col min="1028" max="1028" width="13.140625" style="230" customWidth="1"/>
    <col min="1029" max="1029" width="15.85546875" style="230" customWidth="1"/>
    <col min="1030" max="1279" width="9.140625" style="230"/>
    <col min="1280" max="1280" width="6.28515625" style="230" customWidth="1"/>
    <col min="1281" max="1281" width="60.42578125" style="230" customWidth="1"/>
    <col min="1282" max="1282" width="8.5703125" style="230" customWidth="1"/>
    <col min="1283" max="1283" width="11.28515625" style="230" customWidth="1"/>
    <col min="1284" max="1284" width="13.140625" style="230" customWidth="1"/>
    <col min="1285" max="1285" width="15.85546875" style="230" customWidth="1"/>
    <col min="1286" max="1535" width="9.140625" style="230"/>
    <col min="1536" max="1536" width="6.28515625" style="230" customWidth="1"/>
    <col min="1537" max="1537" width="60.42578125" style="230" customWidth="1"/>
    <col min="1538" max="1538" width="8.5703125" style="230" customWidth="1"/>
    <col min="1539" max="1539" width="11.28515625" style="230" customWidth="1"/>
    <col min="1540" max="1540" width="13.140625" style="230" customWidth="1"/>
    <col min="1541" max="1541" width="15.85546875" style="230" customWidth="1"/>
    <col min="1542" max="1791" width="9.140625" style="230"/>
    <col min="1792" max="1792" width="6.28515625" style="230" customWidth="1"/>
    <col min="1793" max="1793" width="60.42578125" style="230" customWidth="1"/>
    <col min="1794" max="1794" width="8.5703125" style="230" customWidth="1"/>
    <col min="1795" max="1795" width="11.28515625" style="230" customWidth="1"/>
    <col min="1796" max="1796" width="13.140625" style="230" customWidth="1"/>
    <col min="1797" max="1797" width="15.85546875" style="230" customWidth="1"/>
    <col min="1798" max="2047" width="9.140625" style="230"/>
    <col min="2048" max="2048" width="6.28515625" style="230" customWidth="1"/>
    <col min="2049" max="2049" width="60.42578125" style="230" customWidth="1"/>
    <col min="2050" max="2050" width="8.5703125" style="230" customWidth="1"/>
    <col min="2051" max="2051" width="11.28515625" style="230" customWidth="1"/>
    <col min="2052" max="2052" width="13.140625" style="230" customWidth="1"/>
    <col min="2053" max="2053" width="15.85546875" style="230" customWidth="1"/>
    <col min="2054" max="2303" width="9.140625" style="230"/>
    <col min="2304" max="2304" width="6.28515625" style="230" customWidth="1"/>
    <col min="2305" max="2305" width="60.42578125" style="230" customWidth="1"/>
    <col min="2306" max="2306" width="8.5703125" style="230" customWidth="1"/>
    <col min="2307" max="2307" width="11.28515625" style="230" customWidth="1"/>
    <col min="2308" max="2308" width="13.140625" style="230" customWidth="1"/>
    <col min="2309" max="2309" width="15.85546875" style="230" customWidth="1"/>
    <col min="2310" max="2559" width="9.140625" style="230"/>
    <col min="2560" max="2560" width="6.28515625" style="230" customWidth="1"/>
    <col min="2561" max="2561" width="60.42578125" style="230" customWidth="1"/>
    <col min="2562" max="2562" width="8.5703125" style="230" customWidth="1"/>
    <col min="2563" max="2563" width="11.28515625" style="230" customWidth="1"/>
    <col min="2564" max="2564" width="13.140625" style="230" customWidth="1"/>
    <col min="2565" max="2565" width="15.85546875" style="230" customWidth="1"/>
    <col min="2566" max="2815" width="9.140625" style="230"/>
    <col min="2816" max="2816" width="6.28515625" style="230" customWidth="1"/>
    <col min="2817" max="2817" width="60.42578125" style="230" customWidth="1"/>
    <col min="2818" max="2818" width="8.5703125" style="230" customWidth="1"/>
    <col min="2819" max="2819" width="11.28515625" style="230" customWidth="1"/>
    <col min="2820" max="2820" width="13.140625" style="230" customWidth="1"/>
    <col min="2821" max="2821" width="15.85546875" style="230" customWidth="1"/>
    <col min="2822" max="3071" width="9.140625" style="230"/>
    <col min="3072" max="3072" width="6.28515625" style="230" customWidth="1"/>
    <col min="3073" max="3073" width="60.42578125" style="230" customWidth="1"/>
    <col min="3074" max="3074" width="8.5703125" style="230" customWidth="1"/>
    <col min="3075" max="3075" width="11.28515625" style="230" customWidth="1"/>
    <col min="3076" max="3076" width="13.140625" style="230" customWidth="1"/>
    <col min="3077" max="3077" width="15.85546875" style="230" customWidth="1"/>
    <col min="3078" max="3327" width="9.140625" style="230"/>
    <col min="3328" max="3328" width="6.28515625" style="230" customWidth="1"/>
    <col min="3329" max="3329" width="60.42578125" style="230" customWidth="1"/>
    <col min="3330" max="3330" width="8.5703125" style="230" customWidth="1"/>
    <col min="3331" max="3331" width="11.28515625" style="230" customWidth="1"/>
    <col min="3332" max="3332" width="13.140625" style="230" customWidth="1"/>
    <col min="3333" max="3333" width="15.85546875" style="230" customWidth="1"/>
    <col min="3334" max="3583" width="9.140625" style="230"/>
    <col min="3584" max="3584" width="6.28515625" style="230" customWidth="1"/>
    <col min="3585" max="3585" width="60.42578125" style="230" customWidth="1"/>
    <col min="3586" max="3586" width="8.5703125" style="230" customWidth="1"/>
    <col min="3587" max="3587" width="11.28515625" style="230" customWidth="1"/>
    <col min="3588" max="3588" width="13.140625" style="230" customWidth="1"/>
    <col min="3589" max="3589" width="15.85546875" style="230" customWidth="1"/>
    <col min="3590" max="3839" width="9.140625" style="230"/>
    <col min="3840" max="3840" width="6.28515625" style="230" customWidth="1"/>
    <col min="3841" max="3841" width="60.42578125" style="230" customWidth="1"/>
    <col min="3842" max="3842" width="8.5703125" style="230" customWidth="1"/>
    <col min="3843" max="3843" width="11.28515625" style="230" customWidth="1"/>
    <col min="3844" max="3844" width="13.140625" style="230" customWidth="1"/>
    <col min="3845" max="3845" width="15.85546875" style="230" customWidth="1"/>
    <col min="3846" max="4095" width="9.140625" style="230"/>
    <col min="4096" max="4096" width="6.28515625" style="230" customWidth="1"/>
    <col min="4097" max="4097" width="60.42578125" style="230" customWidth="1"/>
    <col min="4098" max="4098" width="8.5703125" style="230" customWidth="1"/>
    <col min="4099" max="4099" width="11.28515625" style="230" customWidth="1"/>
    <col min="4100" max="4100" width="13.140625" style="230" customWidth="1"/>
    <col min="4101" max="4101" width="15.85546875" style="230" customWidth="1"/>
    <col min="4102" max="4351" width="9.140625" style="230"/>
    <col min="4352" max="4352" width="6.28515625" style="230" customWidth="1"/>
    <col min="4353" max="4353" width="60.42578125" style="230" customWidth="1"/>
    <col min="4354" max="4354" width="8.5703125" style="230" customWidth="1"/>
    <col min="4355" max="4355" width="11.28515625" style="230" customWidth="1"/>
    <col min="4356" max="4356" width="13.140625" style="230" customWidth="1"/>
    <col min="4357" max="4357" width="15.85546875" style="230" customWidth="1"/>
    <col min="4358" max="4607" width="9.140625" style="230"/>
    <col min="4608" max="4608" width="6.28515625" style="230" customWidth="1"/>
    <col min="4609" max="4609" width="60.42578125" style="230" customWidth="1"/>
    <col min="4610" max="4610" width="8.5703125" style="230" customWidth="1"/>
    <col min="4611" max="4611" width="11.28515625" style="230" customWidth="1"/>
    <col min="4612" max="4612" width="13.140625" style="230" customWidth="1"/>
    <col min="4613" max="4613" width="15.85546875" style="230" customWidth="1"/>
    <col min="4614" max="4863" width="9.140625" style="230"/>
    <col min="4864" max="4864" width="6.28515625" style="230" customWidth="1"/>
    <col min="4865" max="4865" width="60.42578125" style="230" customWidth="1"/>
    <col min="4866" max="4866" width="8.5703125" style="230" customWidth="1"/>
    <col min="4867" max="4867" width="11.28515625" style="230" customWidth="1"/>
    <col min="4868" max="4868" width="13.140625" style="230" customWidth="1"/>
    <col min="4869" max="4869" width="15.85546875" style="230" customWidth="1"/>
    <col min="4870" max="5119" width="9.140625" style="230"/>
    <col min="5120" max="5120" width="6.28515625" style="230" customWidth="1"/>
    <col min="5121" max="5121" width="60.42578125" style="230" customWidth="1"/>
    <col min="5122" max="5122" width="8.5703125" style="230" customWidth="1"/>
    <col min="5123" max="5123" width="11.28515625" style="230" customWidth="1"/>
    <col min="5124" max="5124" width="13.140625" style="230" customWidth="1"/>
    <col min="5125" max="5125" width="15.85546875" style="230" customWidth="1"/>
    <col min="5126" max="5375" width="9.140625" style="230"/>
    <col min="5376" max="5376" width="6.28515625" style="230" customWidth="1"/>
    <col min="5377" max="5377" width="60.42578125" style="230" customWidth="1"/>
    <col min="5378" max="5378" width="8.5703125" style="230" customWidth="1"/>
    <col min="5379" max="5379" width="11.28515625" style="230" customWidth="1"/>
    <col min="5380" max="5380" width="13.140625" style="230" customWidth="1"/>
    <col min="5381" max="5381" width="15.85546875" style="230" customWidth="1"/>
    <col min="5382" max="5631" width="9.140625" style="230"/>
    <col min="5632" max="5632" width="6.28515625" style="230" customWidth="1"/>
    <col min="5633" max="5633" width="60.42578125" style="230" customWidth="1"/>
    <col min="5634" max="5634" width="8.5703125" style="230" customWidth="1"/>
    <col min="5635" max="5635" width="11.28515625" style="230" customWidth="1"/>
    <col min="5636" max="5636" width="13.140625" style="230" customWidth="1"/>
    <col min="5637" max="5637" width="15.85546875" style="230" customWidth="1"/>
    <col min="5638" max="5887" width="9.140625" style="230"/>
    <col min="5888" max="5888" width="6.28515625" style="230" customWidth="1"/>
    <col min="5889" max="5889" width="60.42578125" style="230" customWidth="1"/>
    <col min="5890" max="5890" width="8.5703125" style="230" customWidth="1"/>
    <col min="5891" max="5891" width="11.28515625" style="230" customWidth="1"/>
    <col min="5892" max="5892" width="13.140625" style="230" customWidth="1"/>
    <col min="5893" max="5893" width="15.85546875" style="230" customWidth="1"/>
    <col min="5894" max="6143" width="9.140625" style="230"/>
    <col min="6144" max="6144" width="6.28515625" style="230" customWidth="1"/>
    <col min="6145" max="6145" width="60.42578125" style="230" customWidth="1"/>
    <col min="6146" max="6146" width="8.5703125" style="230" customWidth="1"/>
    <col min="6147" max="6147" width="11.28515625" style="230" customWidth="1"/>
    <col min="6148" max="6148" width="13.140625" style="230" customWidth="1"/>
    <col min="6149" max="6149" width="15.85546875" style="230" customWidth="1"/>
    <col min="6150" max="6399" width="9.140625" style="230"/>
    <col min="6400" max="6400" width="6.28515625" style="230" customWidth="1"/>
    <col min="6401" max="6401" width="60.42578125" style="230" customWidth="1"/>
    <col min="6402" max="6402" width="8.5703125" style="230" customWidth="1"/>
    <col min="6403" max="6403" width="11.28515625" style="230" customWidth="1"/>
    <col min="6404" max="6404" width="13.140625" style="230" customWidth="1"/>
    <col min="6405" max="6405" width="15.85546875" style="230" customWidth="1"/>
    <col min="6406" max="6655" width="9.140625" style="230"/>
    <col min="6656" max="6656" width="6.28515625" style="230" customWidth="1"/>
    <col min="6657" max="6657" width="60.42578125" style="230" customWidth="1"/>
    <col min="6658" max="6658" width="8.5703125" style="230" customWidth="1"/>
    <col min="6659" max="6659" width="11.28515625" style="230" customWidth="1"/>
    <col min="6660" max="6660" width="13.140625" style="230" customWidth="1"/>
    <col min="6661" max="6661" width="15.85546875" style="230" customWidth="1"/>
    <col min="6662" max="6911" width="9.140625" style="230"/>
    <col min="6912" max="6912" width="6.28515625" style="230" customWidth="1"/>
    <col min="6913" max="6913" width="60.42578125" style="230" customWidth="1"/>
    <col min="6914" max="6914" width="8.5703125" style="230" customWidth="1"/>
    <col min="6915" max="6915" width="11.28515625" style="230" customWidth="1"/>
    <col min="6916" max="6916" width="13.140625" style="230" customWidth="1"/>
    <col min="6917" max="6917" width="15.85546875" style="230" customWidth="1"/>
    <col min="6918" max="7167" width="9.140625" style="230"/>
    <col min="7168" max="7168" width="6.28515625" style="230" customWidth="1"/>
    <col min="7169" max="7169" width="60.42578125" style="230" customWidth="1"/>
    <col min="7170" max="7170" width="8.5703125" style="230" customWidth="1"/>
    <col min="7171" max="7171" width="11.28515625" style="230" customWidth="1"/>
    <col min="7172" max="7172" width="13.140625" style="230" customWidth="1"/>
    <col min="7173" max="7173" width="15.85546875" style="230" customWidth="1"/>
    <col min="7174" max="7423" width="9.140625" style="230"/>
    <col min="7424" max="7424" width="6.28515625" style="230" customWidth="1"/>
    <col min="7425" max="7425" width="60.42578125" style="230" customWidth="1"/>
    <col min="7426" max="7426" width="8.5703125" style="230" customWidth="1"/>
    <col min="7427" max="7427" width="11.28515625" style="230" customWidth="1"/>
    <col min="7428" max="7428" width="13.140625" style="230" customWidth="1"/>
    <col min="7429" max="7429" width="15.85546875" style="230" customWidth="1"/>
    <col min="7430" max="7679" width="9.140625" style="230"/>
    <col min="7680" max="7680" width="6.28515625" style="230" customWidth="1"/>
    <col min="7681" max="7681" width="60.42578125" style="230" customWidth="1"/>
    <col min="7682" max="7682" width="8.5703125" style="230" customWidth="1"/>
    <col min="7683" max="7683" width="11.28515625" style="230" customWidth="1"/>
    <col min="7684" max="7684" width="13.140625" style="230" customWidth="1"/>
    <col min="7685" max="7685" width="15.85546875" style="230" customWidth="1"/>
    <col min="7686" max="7935" width="9.140625" style="230"/>
    <col min="7936" max="7936" width="6.28515625" style="230" customWidth="1"/>
    <col min="7937" max="7937" width="60.42578125" style="230" customWidth="1"/>
    <col min="7938" max="7938" width="8.5703125" style="230" customWidth="1"/>
    <col min="7939" max="7939" width="11.28515625" style="230" customWidth="1"/>
    <col min="7940" max="7940" width="13.140625" style="230" customWidth="1"/>
    <col min="7941" max="7941" width="15.85546875" style="230" customWidth="1"/>
    <col min="7942" max="8191" width="9.140625" style="230"/>
    <col min="8192" max="8192" width="6.28515625" style="230" customWidth="1"/>
    <col min="8193" max="8193" width="60.42578125" style="230" customWidth="1"/>
    <col min="8194" max="8194" width="8.5703125" style="230" customWidth="1"/>
    <col min="8195" max="8195" width="11.28515625" style="230" customWidth="1"/>
    <col min="8196" max="8196" width="13.140625" style="230" customWidth="1"/>
    <col min="8197" max="8197" width="15.85546875" style="230" customWidth="1"/>
    <col min="8198" max="8447" width="9.140625" style="230"/>
    <col min="8448" max="8448" width="6.28515625" style="230" customWidth="1"/>
    <col min="8449" max="8449" width="60.42578125" style="230" customWidth="1"/>
    <col min="8450" max="8450" width="8.5703125" style="230" customWidth="1"/>
    <col min="8451" max="8451" width="11.28515625" style="230" customWidth="1"/>
    <col min="8452" max="8452" width="13.140625" style="230" customWidth="1"/>
    <col min="8453" max="8453" width="15.85546875" style="230" customWidth="1"/>
    <col min="8454" max="8703" width="9.140625" style="230"/>
    <col min="8704" max="8704" width="6.28515625" style="230" customWidth="1"/>
    <col min="8705" max="8705" width="60.42578125" style="230" customWidth="1"/>
    <col min="8706" max="8706" width="8.5703125" style="230" customWidth="1"/>
    <col min="8707" max="8707" width="11.28515625" style="230" customWidth="1"/>
    <col min="8708" max="8708" width="13.140625" style="230" customWidth="1"/>
    <col min="8709" max="8709" width="15.85546875" style="230" customWidth="1"/>
    <col min="8710" max="8959" width="9.140625" style="230"/>
    <col min="8960" max="8960" width="6.28515625" style="230" customWidth="1"/>
    <col min="8961" max="8961" width="60.42578125" style="230" customWidth="1"/>
    <col min="8962" max="8962" width="8.5703125" style="230" customWidth="1"/>
    <col min="8963" max="8963" width="11.28515625" style="230" customWidth="1"/>
    <col min="8964" max="8964" width="13.140625" style="230" customWidth="1"/>
    <col min="8965" max="8965" width="15.85546875" style="230" customWidth="1"/>
    <col min="8966" max="9215" width="9.140625" style="230"/>
    <col min="9216" max="9216" width="6.28515625" style="230" customWidth="1"/>
    <col min="9217" max="9217" width="60.42578125" style="230" customWidth="1"/>
    <col min="9218" max="9218" width="8.5703125" style="230" customWidth="1"/>
    <col min="9219" max="9219" width="11.28515625" style="230" customWidth="1"/>
    <col min="9220" max="9220" width="13.140625" style="230" customWidth="1"/>
    <col min="9221" max="9221" width="15.85546875" style="230" customWidth="1"/>
    <col min="9222" max="9471" width="9.140625" style="230"/>
    <col min="9472" max="9472" width="6.28515625" style="230" customWidth="1"/>
    <col min="9473" max="9473" width="60.42578125" style="230" customWidth="1"/>
    <col min="9474" max="9474" width="8.5703125" style="230" customWidth="1"/>
    <col min="9475" max="9475" width="11.28515625" style="230" customWidth="1"/>
    <col min="9476" max="9476" width="13.140625" style="230" customWidth="1"/>
    <col min="9477" max="9477" width="15.85546875" style="230" customWidth="1"/>
    <col min="9478" max="9727" width="9.140625" style="230"/>
    <col min="9728" max="9728" width="6.28515625" style="230" customWidth="1"/>
    <col min="9729" max="9729" width="60.42578125" style="230" customWidth="1"/>
    <col min="9730" max="9730" width="8.5703125" style="230" customWidth="1"/>
    <col min="9731" max="9731" width="11.28515625" style="230" customWidth="1"/>
    <col min="9732" max="9732" width="13.140625" style="230" customWidth="1"/>
    <col min="9733" max="9733" width="15.85546875" style="230" customWidth="1"/>
    <col min="9734" max="9983" width="9.140625" style="230"/>
    <col min="9984" max="9984" width="6.28515625" style="230" customWidth="1"/>
    <col min="9985" max="9985" width="60.42578125" style="230" customWidth="1"/>
    <col min="9986" max="9986" width="8.5703125" style="230" customWidth="1"/>
    <col min="9987" max="9987" width="11.28515625" style="230" customWidth="1"/>
    <col min="9988" max="9988" width="13.140625" style="230" customWidth="1"/>
    <col min="9989" max="9989" width="15.85546875" style="230" customWidth="1"/>
    <col min="9990" max="10239" width="9.140625" style="230"/>
    <col min="10240" max="10240" width="6.28515625" style="230" customWidth="1"/>
    <col min="10241" max="10241" width="60.42578125" style="230" customWidth="1"/>
    <col min="10242" max="10242" width="8.5703125" style="230" customWidth="1"/>
    <col min="10243" max="10243" width="11.28515625" style="230" customWidth="1"/>
    <col min="10244" max="10244" width="13.140625" style="230" customWidth="1"/>
    <col min="10245" max="10245" width="15.85546875" style="230" customWidth="1"/>
    <col min="10246" max="10495" width="9.140625" style="230"/>
    <col min="10496" max="10496" width="6.28515625" style="230" customWidth="1"/>
    <col min="10497" max="10497" width="60.42578125" style="230" customWidth="1"/>
    <col min="10498" max="10498" width="8.5703125" style="230" customWidth="1"/>
    <col min="10499" max="10499" width="11.28515625" style="230" customWidth="1"/>
    <col min="10500" max="10500" width="13.140625" style="230" customWidth="1"/>
    <col min="10501" max="10501" width="15.85546875" style="230" customWidth="1"/>
    <col min="10502" max="10751" width="9.140625" style="230"/>
    <col min="10752" max="10752" width="6.28515625" style="230" customWidth="1"/>
    <col min="10753" max="10753" width="60.42578125" style="230" customWidth="1"/>
    <col min="10754" max="10754" width="8.5703125" style="230" customWidth="1"/>
    <col min="10755" max="10755" width="11.28515625" style="230" customWidth="1"/>
    <col min="10756" max="10756" width="13.140625" style="230" customWidth="1"/>
    <col min="10757" max="10757" width="15.85546875" style="230" customWidth="1"/>
    <col min="10758" max="11007" width="9.140625" style="230"/>
    <col min="11008" max="11008" width="6.28515625" style="230" customWidth="1"/>
    <col min="11009" max="11009" width="60.42578125" style="230" customWidth="1"/>
    <col min="11010" max="11010" width="8.5703125" style="230" customWidth="1"/>
    <col min="11011" max="11011" width="11.28515625" style="230" customWidth="1"/>
    <col min="11012" max="11012" width="13.140625" style="230" customWidth="1"/>
    <col min="11013" max="11013" width="15.85546875" style="230" customWidth="1"/>
    <col min="11014" max="11263" width="9.140625" style="230"/>
    <col min="11264" max="11264" width="6.28515625" style="230" customWidth="1"/>
    <col min="11265" max="11265" width="60.42578125" style="230" customWidth="1"/>
    <col min="11266" max="11266" width="8.5703125" style="230" customWidth="1"/>
    <col min="11267" max="11267" width="11.28515625" style="230" customWidth="1"/>
    <col min="11268" max="11268" width="13.140625" style="230" customWidth="1"/>
    <col min="11269" max="11269" width="15.85546875" style="230" customWidth="1"/>
    <col min="11270" max="11519" width="9.140625" style="230"/>
    <col min="11520" max="11520" width="6.28515625" style="230" customWidth="1"/>
    <col min="11521" max="11521" width="60.42578125" style="230" customWidth="1"/>
    <col min="11522" max="11522" width="8.5703125" style="230" customWidth="1"/>
    <col min="11523" max="11523" width="11.28515625" style="230" customWidth="1"/>
    <col min="11524" max="11524" width="13.140625" style="230" customWidth="1"/>
    <col min="11525" max="11525" width="15.85546875" style="230" customWidth="1"/>
    <col min="11526" max="11775" width="9.140625" style="230"/>
    <col min="11776" max="11776" width="6.28515625" style="230" customWidth="1"/>
    <col min="11777" max="11777" width="60.42578125" style="230" customWidth="1"/>
    <col min="11778" max="11778" width="8.5703125" style="230" customWidth="1"/>
    <col min="11779" max="11779" width="11.28515625" style="230" customWidth="1"/>
    <col min="11780" max="11780" width="13.140625" style="230" customWidth="1"/>
    <col min="11781" max="11781" width="15.85546875" style="230" customWidth="1"/>
    <col min="11782" max="12031" width="9.140625" style="230"/>
    <col min="12032" max="12032" width="6.28515625" style="230" customWidth="1"/>
    <col min="12033" max="12033" width="60.42578125" style="230" customWidth="1"/>
    <col min="12034" max="12034" width="8.5703125" style="230" customWidth="1"/>
    <col min="12035" max="12035" width="11.28515625" style="230" customWidth="1"/>
    <col min="12036" max="12036" width="13.140625" style="230" customWidth="1"/>
    <col min="12037" max="12037" width="15.85546875" style="230" customWidth="1"/>
    <col min="12038" max="12287" width="9.140625" style="230"/>
    <col min="12288" max="12288" width="6.28515625" style="230" customWidth="1"/>
    <col min="12289" max="12289" width="60.42578125" style="230" customWidth="1"/>
    <col min="12290" max="12290" width="8.5703125" style="230" customWidth="1"/>
    <col min="12291" max="12291" width="11.28515625" style="230" customWidth="1"/>
    <col min="12292" max="12292" width="13.140625" style="230" customWidth="1"/>
    <col min="12293" max="12293" width="15.85546875" style="230" customWidth="1"/>
    <col min="12294" max="12543" width="9.140625" style="230"/>
    <col min="12544" max="12544" width="6.28515625" style="230" customWidth="1"/>
    <col min="12545" max="12545" width="60.42578125" style="230" customWidth="1"/>
    <col min="12546" max="12546" width="8.5703125" style="230" customWidth="1"/>
    <col min="12547" max="12547" width="11.28515625" style="230" customWidth="1"/>
    <col min="12548" max="12548" width="13.140625" style="230" customWidth="1"/>
    <col min="12549" max="12549" width="15.85546875" style="230" customWidth="1"/>
    <col min="12550" max="12799" width="9.140625" style="230"/>
    <col min="12800" max="12800" width="6.28515625" style="230" customWidth="1"/>
    <col min="12801" max="12801" width="60.42578125" style="230" customWidth="1"/>
    <col min="12802" max="12802" width="8.5703125" style="230" customWidth="1"/>
    <col min="12803" max="12803" width="11.28515625" style="230" customWidth="1"/>
    <col min="12804" max="12804" width="13.140625" style="230" customWidth="1"/>
    <col min="12805" max="12805" width="15.85546875" style="230" customWidth="1"/>
    <col min="12806" max="13055" width="9.140625" style="230"/>
    <col min="13056" max="13056" width="6.28515625" style="230" customWidth="1"/>
    <col min="13057" max="13057" width="60.42578125" style="230" customWidth="1"/>
    <col min="13058" max="13058" width="8.5703125" style="230" customWidth="1"/>
    <col min="13059" max="13059" width="11.28515625" style="230" customWidth="1"/>
    <col min="13060" max="13060" width="13.140625" style="230" customWidth="1"/>
    <col min="13061" max="13061" width="15.85546875" style="230" customWidth="1"/>
    <col min="13062" max="13311" width="9.140625" style="230"/>
    <col min="13312" max="13312" width="6.28515625" style="230" customWidth="1"/>
    <col min="13313" max="13313" width="60.42578125" style="230" customWidth="1"/>
    <col min="13314" max="13314" width="8.5703125" style="230" customWidth="1"/>
    <col min="13315" max="13315" width="11.28515625" style="230" customWidth="1"/>
    <col min="13316" max="13316" width="13.140625" style="230" customWidth="1"/>
    <col min="13317" max="13317" width="15.85546875" style="230" customWidth="1"/>
    <col min="13318" max="13567" width="9.140625" style="230"/>
    <col min="13568" max="13568" width="6.28515625" style="230" customWidth="1"/>
    <col min="13569" max="13569" width="60.42578125" style="230" customWidth="1"/>
    <col min="13570" max="13570" width="8.5703125" style="230" customWidth="1"/>
    <col min="13571" max="13571" width="11.28515625" style="230" customWidth="1"/>
    <col min="13572" max="13572" width="13.140625" style="230" customWidth="1"/>
    <col min="13573" max="13573" width="15.85546875" style="230" customWidth="1"/>
    <col min="13574" max="13823" width="9.140625" style="230"/>
    <col min="13824" max="13824" width="6.28515625" style="230" customWidth="1"/>
    <col min="13825" max="13825" width="60.42578125" style="230" customWidth="1"/>
    <col min="13826" max="13826" width="8.5703125" style="230" customWidth="1"/>
    <col min="13827" max="13827" width="11.28515625" style="230" customWidth="1"/>
    <col min="13828" max="13828" width="13.140625" style="230" customWidth="1"/>
    <col min="13829" max="13829" width="15.85546875" style="230" customWidth="1"/>
    <col min="13830" max="14079" width="9.140625" style="230"/>
    <col min="14080" max="14080" width="6.28515625" style="230" customWidth="1"/>
    <col min="14081" max="14081" width="60.42578125" style="230" customWidth="1"/>
    <col min="14082" max="14082" width="8.5703125" style="230" customWidth="1"/>
    <col min="14083" max="14083" width="11.28515625" style="230" customWidth="1"/>
    <col min="14084" max="14084" width="13.140625" style="230" customWidth="1"/>
    <col min="14085" max="14085" width="15.85546875" style="230" customWidth="1"/>
    <col min="14086" max="14335" width="9.140625" style="230"/>
    <col min="14336" max="14336" width="6.28515625" style="230" customWidth="1"/>
    <col min="14337" max="14337" width="60.42578125" style="230" customWidth="1"/>
    <col min="14338" max="14338" width="8.5703125" style="230" customWidth="1"/>
    <col min="14339" max="14339" width="11.28515625" style="230" customWidth="1"/>
    <col min="14340" max="14340" width="13.140625" style="230" customWidth="1"/>
    <col min="14341" max="14341" width="15.85546875" style="230" customWidth="1"/>
    <col min="14342" max="14591" width="9.140625" style="230"/>
    <col min="14592" max="14592" width="6.28515625" style="230" customWidth="1"/>
    <col min="14593" max="14593" width="60.42578125" style="230" customWidth="1"/>
    <col min="14594" max="14594" width="8.5703125" style="230" customWidth="1"/>
    <col min="14595" max="14595" width="11.28515625" style="230" customWidth="1"/>
    <col min="14596" max="14596" width="13.140625" style="230" customWidth="1"/>
    <col min="14597" max="14597" width="15.85546875" style="230" customWidth="1"/>
    <col min="14598" max="14847" width="9.140625" style="230"/>
    <col min="14848" max="14848" width="6.28515625" style="230" customWidth="1"/>
    <col min="14849" max="14849" width="60.42578125" style="230" customWidth="1"/>
    <col min="14850" max="14850" width="8.5703125" style="230" customWidth="1"/>
    <col min="14851" max="14851" width="11.28515625" style="230" customWidth="1"/>
    <col min="14852" max="14852" width="13.140625" style="230" customWidth="1"/>
    <col min="14853" max="14853" width="15.85546875" style="230" customWidth="1"/>
    <col min="14854" max="15103" width="9.140625" style="230"/>
    <col min="15104" max="15104" width="6.28515625" style="230" customWidth="1"/>
    <col min="15105" max="15105" width="60.42578125" style="230" customWidth="1"/>
    <col min="15106" max="15106" width="8.5703125" style="230" customWidth="1"/>
    <col min="15107" max="15107" width="11.28515625" style="230" customWidth="1"/>
    <col min="15108" max="15108" width="13.140625" style="230" customWidth="1"/>
    <col min="15109" max="15109" width="15.85546875" style="230" customWidth="1"/>
    <col min="15110" max="15359" width="9.140625" style="230"/>
    <col min="15360" max="15360" width="6.28515625" style="230" customWidth="1"/>
    <col min="15361" max="15361" width="60.42578125" style="230" customWidth="1"/>
    <col min="15362" max="15362" width="8.5703125" style="230" customWidth="1"/>
    <col min="15363" max="15363" width="11.28515625" style="230" customWidth="1"/>
    <col min="15364" max="15364" width="13.140625" style="230" customWidth="1"/>
    <col min="15365" max="15365" width="15.85546875" style="230" customWidth="1"/>
    <col min="15366" max="15615" width="9.140625" style="230"/>
    <col min="15616" max="15616" width="6.28515625" style="230" customWidth="1"/>
    <col min="15617" max="15617" width="60.42578125" style="230" customWidth="1"/>
    <col min="15618" max="15618" width="8.5703125" style="230" customWidth="1"/>
    <col min="15619" max="15619" width="11.28515625" style="230" customWidth="1"/>
    <col min="15620" max="15620" width="13.140625" style="230" customWidth="1"/>
    <col min="15621" max="15621" width="15.85546875" style="230" customWidth="1"/>
    <col min="15622" max="15871" width="9.140625" style="230"/>
    <col min="15872" max="15872" width="6.28515625" style="230" customWidth="1"/>
    <col min="15873" max="15873" width="60.42578125" style="230" customWidth="1"/>
    <col min="15874" max="15874" width="8.5703125" style="230" customWidth="1"/>
    <col min="15875" max="15875" width="11.28515625" style="230" customWidth="1"/>
    <col min="15876" max="15876" width="13.140625" style="230" customWidth="1"/>
    <col min="15877" max="15877" width="15.85546875" style="230" customWidth="1"/>
    <col min="15878" max="16127" width="9.140625" style="230"/>
    <col min="16128" max="16128" width="6.28515625" style="230" customWidth="1"/>
    <col min="16129" max="16129" width="60.42578125" style="230" customWidth="1"/>
    <col min="16130" max="16130" width="8.5703125" style="230" customWidth="1"/>
    <col min="16131" max="16131" width="11.28515625" style="230" customWidth="1"/>
    <col min="16132" max="16132" width="13.140625" style="230" customWidth="1"/>
    <col min="16133" max="16133" width="15.85546875" style="230" customWidth="1"/>
    <col min="16134" max="16384" width="9.140625" style="230"/>
  </cols>
  <sheetData>
    <row r="1" spans="1:7">
      <c r="A1" s="286" t="s">
        <v>1165</v>
      </c>
      <c r="B1" s="287" t="s">
        <v>1473</v>
      </c>
      <c r="C1" s="288"/>
      <c r="D1" s="288"/>
      <c r="E1" s="229"/>
    </row>
    <row r="2" spans="1:7">
      <c r="A2" s="286"/>
      <c r="B2" s="287"/>
      <c r="C2" s="288"/>
      <c r="D2" s="288"/>
      <c r="E2" s="229"/>
    </row>
    <row r="3" spans="1:7" ht="25.5">
      <c r="A3" s="286"/>
      <c r="B3" s="371" t="s">
        <v>1191</v>
      </c>
      <c r="C3" s="288"/>
      <c r="D3" s="288"/>
      <c r="E3" s="229"/>
    </row>
    <row r="4" spans="1:7">
      <c r="A4" s="289"/>
      <c r="B4" s="290"/>
      <c r="C4" s="291"/>
      <c r="D4" s="292"/>
      <c r="E4" s="231"/>
      <c r="F4" s="417"/>
    </row>
    <row r="5" spans="1:7" ht="29.25" customHeight="1">
      <c r="A5" s="400"/>
      <c r="B5" s="401" t="s">
        <v>1117</v>
      </c>
      <c r="C5" s="382" t="s">
        <v>1118</v>
      </c>
      <c r="D5" s="393" t="s">
        <v>1119</v>
      </c>
      <c r="E5" s="383" t="s">
        <v>1135</v>
      </c>
      <c r="F5" s="398" t="s">
        <v>1121</v>
      </c>
      <c r="G5" s="431" t="s">
        <v>1447</v>
      </c>
    </row>
    <row r="6" spans="1:7">
      <c r="B6" s="294"/>
    </row>
    <row r="7" spans="1:7">
      <c r="A7" s="289"/>
      <c r="B7" s="296"/>
    </row>
    <row r="8" spans="1:7" ht="151.5" customHeight="1">
      <c r="A8" s="289" t="s">
        <v>1163</v>
      </c>
      <c r="B8" s="294" t="s">
        <v>1170</v>
      </c>
    </row>
    <row r="9" spans="1:7" ht="15" customHeight="1">
      <c r="A9" s="289"/>
      <c r="B9" s="296" t="s">
        <v>1539</v>
      </c>
      <c r="C9" s="295" t="s">
        <v>1128</v>
      </c>
      <c r="D9" s="232">
        <v>1</v>
      </c>
      <c r="F9" s="416">
        <f t="shared" ref="F9" si="0">D9*E9</f>
        <v>0</v>
      </c>
    </row>
    <row r="10" spans="1:7" ht="15" customHeight="1">
      <c r="A10" s="289"/>
      <c r="B10" s="296" t="s">
        <v>1171</v>
      </c>
      <c r="C10" s="295" t="s">
        <v>1128</v>
      </c>
      <c r="D10" s="232">
        <v>1</v>
      </c>
      <c r="F10" s="416">
        <f t="shared" ref="F10" si="1">D10*E10</f>
        <v>0</v>
      </c>
    </row>
    <row r="11" spans="1:7" ht="15" customHeight="1">
      <c r="A11" s="289"/>
      <c r="B11" s="296" t="s">
        <v>1172</v>
      </c>
      <c r="C11" s="295" t="s">
        <v>1128</v>
      </c>
      <c r="D11" s="232">
        <v>3</v>
      </c>
      <c r="F11" s="416">
        <f t="shared" ref="F11" si="2">D11*E11</f>
        <v>0</v>
      </c>
    </row>
    <row r="12" spans="1:7" ht="15" customHeight="1">
      <c r="A12" s="289"/>
      <c r="B12" s="296" t="s">
        <v>1173</v>
      </c>
      <c r="C12" s="295" t="s">
        <v>1128</v>
      </c>
      <c r="D12" s="232">
        <v>3</v>
      </c>
      <c r="F12" s="416">
        <f t="shared" ref="F12" si="3">D12*E12</f>
        <v>0</v>
      </c>
    </row>
    <row r="13" spans="1:7" ht="15" customHeight="1">
      <c r="A13" s="289"/>
      <c r="B13" s="296"/>
    </row>
    <row r="14" spans="1:7" ht="15" customHeight="1">
      <c r="A14" s="289"/>
      <c r="B14" s="588" t="s">
        <v>1540</v>
      </c>
    </row>
    <row r="15" spans="1:7" ht="15" customHeight="1">
      <c r="A15" s="289"/>
      <c r="B15" s="296"/>
    </row>
    <row r="16" spans="1:7" ht="134.1" customHeight="1">
      <c r="A16" s="289" t="s">
        <v>1524</v>
      </c>
      <c r="B16" s="589" t="s">
        <v>1541</v>
      </c>
      <c r="C16" s="242"/>
      <c r="D16" s="590"/>
      <c r="E16" s="591"/>
    </row>
    <row r="17" spans="1:6" ht="15" customHeight="1">
      <c r="A17" s="289"/>
      <c r="B17" s="589" t="s">
        <v>1551</v>
      </c>
      <c r="C17" s="242" t="s">
        <v>1128</v>
      </c>
      <c r="D17" s="590">
        <v>1</v>
      </c>
      <c r="E17" s="591"/>
      <c r="F17" s="416">
        <f t="shared" ref="F17:F22" si="4">D17*E17</f>
        <v>0</v>
      </c>
    </row>
    <row r="18" spans="1:6" ht="15" customHeight="1">
      <c r="A18" s="289"/>
      <c r="B18" s="589" t="s">
        <v>1545</v>
      </c>
      <c r="C18" s="242" t="s">
        <v>1128</v>
      </c>
      <c r="D18" s="590">
        <v>2</v>
      </c>
      <c r="E18" s="591"/>
      <c r="F18" s="416">
        <f t="shared" si="4"/>
        <v>0</v>
      </c>
    </row>
    <row r="19" spans="1:6" ht="15" customHeight="1">
      <c r="A19" s="289"/>
      <c r="B19" s="589" t="s">
        <v>1544</v>
      </c>
      <c r="C19" s="242" t="s">
        <v>1128</v>
      </c>
      <c r="D19" s="590">
        <v>5</v>
      </c>
      <c r="E19" s="591"/>
      <c r="F19" s="416">
        <f t="shared" si="4"/>
        <v>0</v>
      </c>
    </row>
    <row r="20" spans="1:6" ht="15" customHeight="1">
      <c r="A20" s="289"/>
      <c r="B20" s="589" t="s">
        <v>1546</v>
      </c>
      <c r="C20" s="242" t="s">
        <v>1128</v>
      </c>
      <c r="D20" s="590">
        <v>1</v>
      </c>
      <c r="E20" s="591"/>
      <c r="F20" s="416">
        <f t="shared" si="4"/>
        <v>0</v>
      </c>
    </row>
    <row r="21" spans="1:6" ht="15" customHeight="1">
      <c r="A21" s="289"/>
      <c r="B21" s="589" t="s">
        <v>1547</v>
      </c>
      <c r="C21" s="242" t="s">
        <v>1128</v>
      </c>
      <c r="D21" s="590">
        <v>1</v>
      </c>
      <c r="E21" s="591"/>
      <c r="F21" s="416">
        <f t="shared" si="4"/>
        <v>0</v>
      </c>
    </row>
    <row r="22" spans="1:6" ht="15" customHeight="1">
      <c r="A22" s="289"/>
      <c r="B22" s="589" t="s">
        <v>1552</v>
      </c>
      <c r="C22" s="242" t="s">
        <v>1128</v>
      </c>
      <c r="D22" s="590">
        <v>5</v>
      </c>
      <c r="E22" s="591"/>
      <c r="F22" s="416">
        <f t="shared" si="4"/>
        <v>0</v>
      </c>
    </row>
    <row r="23" spans="1:6" ht="27" customHeight="1">
      <c r="A23" s="289"/>
      <c r="B23" s="589" t="s">
        <v>1580</v>
      </c>
      <c r="C23" s="242" t="s">
        <v>1128</v>
      </c>
      <c r="D23" s="590">
        <v>2</v>
      </c>
      <c r="E23" s="591"/>
      <c r="F23" s="416">
        <f t="shared" ref="F23" si="5">D23*E23</f>
        <v>0</v>
      </c>
    </row>
    <row r="24" spans="1:6" ht="15" customHeight="1">
      <c r="A24" s="289"/>
      <c r="B24" s="589"/>
      <c r="C24" s="242"/>
      <c r="D24" s="590"/>
      <c r="E24" s="591"/>
    </row>
    <row r="25" spans="1:6" ht="15" customHeight="1">
      <c r="A25" s="289"/>
      <c r="B25" s="296"/>
    </row>
    <row r="26" spans="1:6" ht="131.44999999999999" customHeight="1">
      <c r="A26" s="289" t="s">
        <v>1525</v>
      </c>
      <c r="B26" s="589" t="s">
        <v>1543</v>
      </c>
      <c r="C26" s="242"/>
      <c r="D26" s="590"/>
      <c r="E26" s="591"/>
    </row>
    <row r="27" spans="1:6" ht="33.6" customHeight="1">
      <c r="A27" s="592"/>
      <c r="B27" s="589" t="s">
        <v>1542</v>
      </c>
      <c r="C27" s="242" t="s">
        <v>1128</v>
      </c>
      <c r="D27" s="590">
        <v>1</v>
      </c>
      <c r="E27" s="591"/>
      <c r="F27" s="416">
        <f t="shared" ref="F27:F28" si="6">D27*E27</f>
        <v>0</v>
      </c>
    </row>
    <row r="28" spans="1:6" ht="15" customHeight="1">
      <c r="A28" s="289"/>
      <c r="B28" s="589" t="s">
        <v>1548</v>
      </c>
      <c r="C28" s="242" t="s">
        <v>1128</v>
      </c>
      <c r="D28" s="590">
        <v>2</v>
      </c>
      <c r="E28" s="591"/>
      <c r="F28" s="416">
        <f t="shared" si="6"/>
        <v>0</v>
      </c>
    </row>
    <row r="29" spans="1:6" ht="15" customHeight="1">
      <c r="A29" s="289"/>
      <c r="B29" s="296"/>
    </row>
    <row r="30" spans="1:6" ht="129.6" customHeight="1">
      <c r="A30" s="289"/>
      <c r="B30" s="589" t="s">
        <v>1549</v>
      </c>
      <c r="C30" s="242"/>
      <c r="D30" s="590"/>
      <c r="E30" s="591"/>
    </row>
    <row r="31" spans="1:6" ht="15" customHeight="1">
      <c r="A31" s="289"/>
      <c r="B31" s="589" t="s">
        <v>1550</v>
      </c>
      <c r="C31" s="242" t="s">
        <v>1128</v>
      </c>
      <c r="D31" s="590">
        <v>1</v>
      </c>
      <c r="E31" s="591"/>
      <c r="F31" s="416">
        <f t="shared" ref="F31" si="7">D31*E31</f>
        <v>0</v>
      </c>
    </row>
    <row r="32" spans="1:6">
      <c r="A32" s="289"/>
      <c r="B32" s="296"/>
    </row>
    <row r="33" spans="1:255">
      <c r="A33" s="363"/>
      <c r="B33" s="364"/>
      <c r="C33" s="364"/>
      <c r="D33" s="364"/>
      <c r="E33" s="365"/>
      <c r="F33" s="418"/>
      <c r="G33" s="441"/>
    </row>
    <row r="34" spans="1:255">
      <c r="C34" s="230"/>
      <c r="D34" s="230"/>
    </row>
    <row r="35" spans="1:255">
      <c r="A35" s="297" t="s">
        <v>1165</v>
      </c>
      <c r="B35" s="288" t="s">
        <v>1202</v>
      </c>
      <c r="C35" s="288"/>
      <c r="D35" s="288"/>
      <c r="E35" s="229"/>
      <c r="F35" s="416">
        <f>SUM(F7:F32)</f>
        <v>0</v>
      </c>
    </row>
    <row r="39" spans="1:255">
      <c r="D39" s="295"/>
    </row>
    <row r="40" spans="1:255">
      <c r="D40" s="295"/>
      <c r="G40" s="233"/>
      <c r="H40" s="232"/>
      <c r="I40" s="232"/>
      <c r="J40" s="232"/>
      <c r="K40" s="232"/>
      <c r="L40" s="232"/>
      <c r="M40" s="232"/>
      <c r="N40" s="232"/>
      <c r="O40" s="232"/>
      <c r="P40" s="232"/>
      <c r="Q40" s="232"/>
      <c r="R40" s="232"/>
      <c r="S40" s="232"/>
      <c r="T40" s="232"/>
      <c r="U40" s="232"/>
      <c r="V40" s="232"/>
      <c r="W40" s="232"/>
      <c r="X40" s="232"/>
      <c r="Y40" s="232"/>
      <c r="Z40" s="232"/>
      <c r="AA40" s="232"/>
      <c r="AB40" s="232"/>
      <c r="AC40" s="232"/>
      <c r="AD40" s="232"/>
      <c r="AE40" s="232"/>
      <c r="AF40" s="232"/>
      <c r="AG40" s="232"/>
      <c r="AH40" s="232"/>
      <c r="AI40" s="232"/>
      <c r="AJ40" s="232"/>
      <c r="AK40" s="232"/>
      <c r="AL40" s="232"/>
      <c r="AM40" s="232"/>
      <c r="AN40" s="232"/>
      <c r="AO40" s="232"/>
      <c r="AP40" s="232"/>
      <c r="AQ40" s="232"/>
      <c r="AR40" s="232"/>
      <c r="AS40" s="232"/>
      <c r="AT40" s="232"/>
      <c r="AU40" s="232"/>
      <c r="AV40" s="232"/>
      <c r="AW40" s="232"/>
      <c r="AX40" s="232"/>
      <c r="AY40" s="232"/>
      <c r="AZ40" s="232"/>
      <c r="BA40" s="232"/>
      <c r="BB40" s="232"/>
      <c r="BC40" s="232"/>
      <c r="BD40" s="232"/>
      <c r="BE40" s="232"/>
      <c r="BF40" s="232"/>
      <c r="BG40" s="232"/>
      <c r="BH40" s="232"/>
      <c r="BI40" s="232"/>
      <c r="BJ40" s="232"/>
      <c r="BK40" s="232"/>
      <c r="BL40" s="232"/>
      <c r="BM40" s="232"/>
      <c r="BN40" s="232"/>
      <c r="BO40" s="232"/>
      <c r="BP40" s="232"/>
      <c r="BQ40" s="232"/>
      <c r="BR40" s="232"/>
      <c r="BS40" s="232"/>
      <c r="BT40" s="232"/>
      <c r="BU40" s="232"/>
      <c r="BV40" s="232"/>
      <c r="BW40" s="232"/>
      <c r="BX40" s="232"/>
      <c r="BY40" s="232"/>
      <c r="BZ40" s="232"/>
      <c r="CA40" s="232"/>
      <c r="CB40" s="232"/>
      <c r="CC40" s="232"/>
      <c r="CD40" s="232"/>
      <c r="CE40" s="232"/>
      <c r="CF40" s="232"/>
      <c r="CG40" s="232"/>
      <c r="CH40" s="232"/>
      <c r="CI40" s="232"/>
      <c r="CJ40" s="232"/>
      <c r="CK40" s="232"/>
      <c r="CL40" s="232"/>
      <c r="CM40" s="232"/>
      <c r="CN40" s="232"/>
      <c r="CO40" s="232"/>
      <c r="CP40" s="232"/>
      <c r="CQ40" s="232"/>
      <c r="CR40" s="232"/>
      <c r="CS40" s="232"/>
      <c r="CT40" s="232"/>
      <c r="CU40" s="232"/>
      <c r="CV40" s="232"/>
      <c r="CW40" s="232"/>
      <c r="CX40" s="232"/>
      <c r="CY40" s="232"/>
      <c r="CZ40" s="232"/>
      <c r="DA40" s="232"/>
      <c r="DB40" s="232"/>
      <c r="DC40" s="232"/>
      <c r="DD40" s="232"/>
      <c r="DE40" s="232"/>
      <c r="DF40" s="232"/>
      <c r="DG40" s="232"/>
      <c r="DH40" s="232"/>
      <c r="DI40" s="232"/>
      <c r="DJ40" s="232"/>
      <c r="DK40" s="232"/>
      <c r="DL40" s="232"/>
      <c r="DM40" s="232"/>
      <c r="DN40" s="232"/>
      <c r="DO40" s="232"/>
      <c r="DP40" s="232"/>
      <c r="DQ40" s="232"/>
      <c r="DR40" s="232"/>
      <c r="DS40" s="232"/>
      <c r="DT40" s="232"/>
      <c r="DU40" s="232"/>
      <c r="DV40" s="232"/>
      <c r="DW40" s="232"/>
      <c r="DX40" s="232"/>
      <c r="DY40" s="232"/>
      <c r="DZ40" s="232"/>
      <c r="EA40" s="232"/>
      <c r="EB40" s="232"/>
      <c r="EC40" s="232"/>
      <c r="ED40" s="232"/>
      <c r="EE40" s="232"/>
      <c r="EF40" s="232"/>
      <c r="EG40" s="232"/>
      <c r="EH40" s="232"/>
      <c r="EI40" s="232"/>
      <c r="EJ40" s="232"/>
      <c r="EK40" s="232"/>
      <c r="EL40" s="232"/>
      <c r="EM40" s="232"/>
      <c r="EN40" s="232"/>
      <c r="EO40" s="232"/>
      <c r="EP40" s="232"/>
      <c r="EQ40" s="232"/>
      <c r="ER40" s="232"/>
      <c r="ES40" s="232"/>
      <c r="ET40" s="232"/>
      <c r="EU40" s="232"/>
      <c r="EV40" s="232"/>
      <c r="EW40" s="232"/>
      <c r="EX40" s="232"/>
      <c r="EY40" s="232"/>
      <c r="EZ40" s="232"/>
      <c r="FA40" s="232"/>
      <c r="FB40" s="232"/>
      <c r="FC40" s="232"/>
      <c r="FD40" s="232"/>
      <c r="FE40" s="232"/>
      <c r="FF40" s="232"/>
      <c r="FG40" s="232"/>
      <c r="FH40" s="232"/>
      <c r="FI40" s="232"/>
      <c r="FJ40" s="232"/>
      <c r="FK40" s="232"/>
      <c r="FL40" s="232"/>
      <c r="FM40" s="232"/>
      <c r="FN40" s="232"/>
      <c r="FO40" s="232"/>
      <c r="FP40" s="232"/>
      <c r="FQ40" s="232"/>
      <c r="FR40" s="232"/>
      <c r="FS40" s="232"/>
      <c r="FT40" s="232"/>
      <c r="FU40" s="232"/>
      <c r="FV40" s="232"/>
      <c r="FW40" s="232"/>
      <c r="FX40" s="232"/>
      <c r="FY40" s="232"/>
      <c r="FZ40" s="232"/>
      <c r="GA40" s="232"/>
      <c r="GB40" s="232"/>
      <c r="GC40" s="232"/>
      <c r="GD40" s="232"/>
      <c r="GE40" s="232"/>
      <c r="GF40" s="232"/>
      <c r="GG40" s="232"/>
      <c r="GH40" s="232"/>
      <c r="GI40" s="232"/>
      <c r="GJ40" s="232"/>
      <c r="GK40" s="232"/>
      <c r="GL40" s="232"/>
      <c r="GM40" s="232"/>
      <c r="GN40" s="232"/>
      <c r="GO40" s="232"/>
      <c r="GP40" s="232"/>
      <c r="GQ40" s="232"/>
      <c r="GR40" s="232"/>
      <c r="GS40" s="232"/>
      <c r="GT40" s="232"/>
      <c r="GU40" s="232"/>
      <c r="GV40" s="232"/>
      <c r="GW40" s="232"/>
      <c r="GX40" s="232"/>
      <c r="GY40" s="232"/>
      <c r="GZ40" s="232"/>
      <c r="HA40" s="232"/>
      <c r="HB40" s="232"/>
      <c r="HC40" s="232"/>
      <c r="HD40" s="232"/>
      <c r="HE40" s="232"/>
      <c r="HF40" s="232"/>
      <c r="HG40" s="232"/>
      <c r="HH40" s="232"/>
      <c r="HI40" s="232"/>
      <c r="HJ40" s="232"/>
      <c r="HK40" s="232"/>
      <c r="HL40" s="232"/>
      <c r="HM40" s="232"/>
      <c r="HN40" s="232"/>
      <c r="HO40" s="232"/>
      <c r="HP40" s="232"/>
      <c r="HQ40" s="232"/>
      <c r="HR40" s="232"/>
      <c r="HS40" s="232"/>
      <c r="HT40" s="232"/>
      <c r="HU40" s="232"/>
      <c r="HV40" s="232"/>
      <c r="HW40" s="232"/>
      <c r="HX40" s="232"/>
      <c r="HY40" s="232"/>
      <c r="HZ40" s="232"/>
      <c r="IA40" s="232"/>
      <c r="IB40" s="232"/>
      <c r="IC40" s="232"/>
      <c r="ID40" s="232"/>
      <c r="IE40" s="232"/>
      <c r="IF40" s="232"/>
      <c r="IG40" s="232"/>
      <c r="IH40" s="232"/>
      <c r="II40" s="232"/>
      <c r="IJ40" s="232"/>
      <c r="IK40" s="232"/>
      <c r="IL40" s="232"/>
      <c r="IM40" s="232"/>
      <c r="IN40" s="232"/>
      <c r="IO40" s="232"/>
      <c r="IP40" s="232"/>
      <c r="IQ40" s="232"/>
      <c r="IR40" s="232"/>
      <c r="IS40" s="232"/>
      <c r="IT40" s="232"/>
      <c r="IU40" s="232"/>
    </row>
  </sheetData>
  <sheetProtection algorithmName="SHA-512" hashValue="rWG8lyvif6IQYSbb8AkYTeJ30GIPbY5Yfjg2tTnXoA2RtOQmoTsKh10fPrEgTgxYjlz60WtnIWdtadq8fls+LQ==" saltValue="MkqJfJek9Ri3Srs/odezbA==" spinCount="100000" sheet="1" objects="1" scenarios="1"/>
  <pageMargins left="0.70866141732283472" right="0.39370078740157483" top="0.94488188976377963" bottom="0.74803149606299213" header="0.31496062992125984" footer="0.31496062992125984"/>
  <pageSetup paperSize="9" scale="71" fitToHeight="0" orientation="portrait" r:id="rId1"/>
  <headerFooter differentFirst="1">
    <oddFooter>&amp;R&amp;P</oddFooter>
    <firstHeader>&amp;R&amp;9&amp;P</first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9">
    <tabColor theme="7" tint="0.59999389629810485"/>
  </sheetPr>
  <dimension ref="A1:O18"/>
  <sheetViews>
    <sheetView view="pageBreakPreview" zoomScale="90" zoomScaleNormal="100" zoomScaleSheetLayoutView="90" workbookViewId="0">
      <selection activeCell="E5" sqref="E5:E15"/>
    </sheetView>
  </sheetViews>
  <sheetFormatPr defaultColWidth="9.140625" defaultRowHeight="12.75"/>
  <cols>
    <col min="1" max="1" width="7.7109375" style="185" customWidth="1"/>
    <col min="2" max="2" width="55.42578125" style="299" customWidth="1"/>
    <col min="3" max="3" width="8.5703125" style="245" customWidth="1"/>
    <col min="4" max="4" width="8.7109375" style="246" customWidth="1"/>
    <col min="5" max="5" width="12.42578125" style="235" customWidth="1"/>
    <col min="6" max="6" width="14.5703125" style="422" customWidth="1"/>
    <col min="7" max="7" width="13.7109375" style="442" customWidth="1"/>
    <col min="8" max="16384" width="9.140625" style="234"/>
  </cols>
  <sheetData>
    <row r="1" spans="1:15">
      <c r="A1" s="298" t="s">
        <v>1526</v>
      </c>
      <c r="B1" s="111"/>
      <c r="C1" s="238"/>
      <c r="D1" s="56"/>
      <c r="E1" s="57"/>
      <c r="F1" s="419"/>
    </row>
    <row r="2" spans="1:15">
      <c r="A2" s="298"/>
      <c r="B2" s="111"/>
      <c r="C2" s="238"/>
      <c r="D2" s="56"/>
      <c r="E2" s="57"/>
      <c r="F2" s="419"/>
    </row>
    <row r="3" spans="1:15" ht="25.5">
      <c r="A3" s="402"/>
      <c r="B3" s="376" t="s">
        <v>1117</v>
      </c>
      <c r="C3" s="387" t="s">
        <v>1174</v>
      </c>
      <c r="D3" s="384" t="s">
        <v>1119</v>
      </c>
      <c r="E3" s="379" t="s">
        <v>1135</v>
      </c>
      <c r="F3" s="385" t="s">
        <v>1121</v>
      </c>
      <c r="G3" s="431" t="s">
        <v>1447</v>
      </c>
    </row>
    <row r="4" spans="1:15">
      <c r="A4" s="298"/>
      <c r="C4" s="238"/>
      <c r="D4" s="56"/>
      <c r="E4" s="57"/>
      <c r="F4" s="419"/>
    </row>
    <row r="5" spans="1:15" ht="159.75" customHeight="1">
      <c r="A5" s="125" t="s">
        <v>1527</v>
      </c>
      <c r="B5" s="92" t="s">
        <v>1581</v>
      </c>
      <c r="C5" s="238"/>
      <c r="D5" s="56"/>
      <c r="E5" s="57"/>
      <c r="F5" s="419"/>
    </row>
    <row r="6" spans="1:15" ht="45" customHeight="1">
      <c r="A6" s="125"/>
      <c r="B6" s="15" t="s">
        <v>1175</v>
      </c>
      <c r="C6" s="238"/>
      <c r="D6" s="56"/>
      <c r="E6" s="57"/>
      <c r="F6" s="419"/>
    </row>
    <row r="7" spans="1:15" ht="14.25">
      <c r="A7" s="125"/>
      <c r="B7" s="15" t="s">
        <v>1553</v>
      </c>
      <c r="C7" s="241" t="s">
        <v>1154</v>
      </c>
      <c r="D7" s="300">
        <v>285</v>
      </c>
      <c r="F7" s="420">
        <f>D7*E7</f>
        <v>0</v>
      </c>
      <c r="G7" s="202"/>
      <c r="H7" s="17"/>
      <c r="I7" s="17"/>
      <c r="J7" s="17"/>
    </row>
    <row r="8" spans="1:15" ht="14.25">
      <c r="A8" s="125"/>
      <c r="B8" s="15" t="s">
        <v>1554</v>
      </c>
      <c r="C8" s="241" t="s">
        <v>1154</v>
      </c>
      <c r="D8" s="300">
        <v>480</v>
      </c>
      <c r="F8" s="420">
        <f t="shared" ref="F8:F9" si="0">D8*E8</f>
        <v>0</v>
      </c>
      <c r="G8" s="203"/>
      <c r="H8" s="17"/>
      <c r="I8" s="17"/>
      <c r="J8" s="17"/>
      <c r="K8" s="17"/>
      <c r="L8" s="17"/>
      <c r="M8" s="17"/>
      <c r="N8" s="17"/>
      <c r="O8" s="17"/>
    </row>
    <row r="9" spans="1:15" ht="14.25">
      <c r="A9" s="125"/>
      <c r="B9" s="15" t="s">
        <v>1177</v>
      </c>
      <c r="C9" s="241" t="s">
        <v>1154</v>
      </c>
      <c r="D9" s="62">
        <v>45</v>
      </c>
      <c r="E9" s="69"/>
      <c r="F9" s="420">
        <f t="shared" si="0"/>
        <v>0</v>
      </c>
      <c r="G9" s="203"/>
      <c r="H9" s="17"/>
      <c r="I9" s="17"/>
      <c r="J9" s="17"/>
      <c r="K9" s="17"/>
      <c r="L9" s="17"/>
      <c r="M9" s="17"/>
      <c r="N9" s="17"/>
      <c r="O9" s="17"/>
    </row>
    <row r="10" spans="1:15">
      <c r="A10" s="125"/>
      <c r="B10" s="15"/>
      <c r="C10" s="241"/>
      <c r="D10" s="62"/>
      <c r="E10" s="69"/>
      <c r="F10" s="420"/>
      <c r="G10" s="203"/>
      <c r="H10" s="17"/>
      <c r="I10" s="17"/>
      <c r="J10" s="17"/>
      <c r="K10" s="17"/>
      <c r="L10" s="17"/>
      <c r="M10" s="17"/>
      <c r="N10" s="17"/>
      <c r="O10" s="17"/>
    </row>
    <row r="11" spans="1:15" ht="138" customHeight="1">
      <c r="A11" s="125" t="s">
        <v>1528</v>
      </c>
      <c r="B11" s="15" t="s">
        <v>1555</v>
      </c>
      <c r="C11" s="241"/>
      <c r="D11" s="62"/>
      <c r="E11" s="69"/>
      <c r="F11" s="420"/>
      <c r="G11" s="203"/>
      <c r="H11" s="17"/>
      <c r="I11" s="17"/>
      <c r="J11" s="17"/>
      <c r="K11" s="17"/>
      <c r="L11" s="17"/>
      <c r="M11" s="17"/>
      <c r="N11" s="17"/>
      <c r="O11" s="17"/>
    </row>
    <row r="12" spans="1:15" ht="14.25">
      <c r="A12" s="125"/>
      <c r="B12" s="15" t="s">
        <v>1176</v>
      </c>
      <c r="C12" s="241" t="s">
        <v>1154</v>
      </c>
      <c r="D12" s="300">
        <v>440</v>
      </c>
      <c r="F12" s="420">
        <f t="shared" ref="F12:F13" si="1">D12*E12</f>
        <v>0</v>
      </c>
      <c r="G12" s="203"/>
      <c r="H12" s="17"/>
      <c r="I12" s="17"/>
      <c r="J12" s="17"/>
      <c r="K12" s="17"/>
      <c r="L12" s="17"/>
      <c r="M12" s="17"/>
      <c r="N12" s="17"/>
      <c r="O12" s="17"/>
    </row>
    <row r="13" spans="1:15" ht="14.25">
      <c r="A13" s="125"/>
      <c r="B13" s="15" t="s">
        <v>1177</v>
      </c>
      <c r="C13" s="241" t="s">
        <v>1154</v>
      </c>
      <c r="D13" s="62">
        <v>40</v>
      </c>
      <c r="E13" s="69"/>
      <c r="F13" s="420">
        <f t="shared" si="1"/>
        <v>0</v>
      </c>
      <c r="G13" s="203"/>
      <c r="H13" s="17"/>
      <c r="I13" s="17"/>
      <c r="J13" s="17"/>
      <c r="K13" s="17"/>
      <c r="L13" s="17"/>
      <c r="M13" s="17"/>
      <c r="N13" s="17"/>
      <c r="O13" s="17"/>
    </row>
    <row r="14" spans="1:15">
      <c r="A14" s="298"/>
      <c r="C14" s="238"/>
      <c r="D14" s="56"/>
      <c r="E14" s="57"/>
      <c r="F14" s="419"/>
    </row>
    <row r="15" spans="1:15" ht="93" customHeight="1">
      <c r="B15" s="92"/>
      <c r="C15" s="241"/>
      <c r="D15" s="300"/>
      <c r="F15" s="420"/>
    </row>
    <row r="16" spans="1:15">
      <c r="A16" s="344"/>
      <c r="B16" s="359"/>
      <c r="C16" s="358"/>
      <c r="D16" s="366"/>
      <c r="E16" s="367"/>
      <c r="F16" s="421"/>
      <c r="G16" s="443"/>
    </row>
    <row r="17" spans="1:6">
      <c r="B17" s="116"/>
      <c r="F17" s="420"/>
    </row>
    <row r="18" spans="1:6">
      <c r="A18" s="185" t="s">
        <v>1187</v>
      </c>
      <c r="B18" s="64" t="s">
        <v>1203</v>
      </c>
      <c r="F18" s="422">
        <f>SUM(F7:F15)</f>
        <v>0</v>
      </c>
    </row>
  </sheetData>
  <sheetProtection algorithmName="SHA-512" hashValue="XjDGORFGPIOJMe0w4hKiLdjZGsnKWQi/iQaTtrsXIhUelIZUTUQylS2LyWZ2D8QgRazbMPVhYUUKvFtpOeVbZg==" saltValue="laV/orfW5MxEdS2+WAxR8g==" spinCount="100000" sheet="1" objects="1" scenarios="1"/>
  <pageMargins left="0.70866141732283472" right="0.39370078740157483" top="0.94488188976377963" bottom="0.74803149606299213" header="0.31496062992125984" footer="0.31496062992125984"/>
  <pageSetup paperSize="9" scale="75" fitToHeight="0" orientation="portrait" r:id="rId1"/>
  <headerFooter differentFirst="1">
    <oddFooter>&amp;R&amp;P</oddFooter>
    <firstHeader>&amp;R&amp;9&amp;P</first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56"/>
  <sheetViews>
    <sheetView view="pageBreakPreview" zoomScale="80" zoomScaleNormal="100" zoomScaleSheetLayoutView="80" workbookViewId="0">
      <selection activeCell="B59" sqref="B59"/>
    </sheetView>
  </sheetViews>
  <sheetFormatPr defaultRowHeight="15"/>
  <cols>
    <col min="1" max="1" width="5.7109375" style="3" customWidth="1"/>
    <col min="2" max="2" width="88.7109375" style="2" customWidth="1"/>
    <col min="3" max="3" width="26.42578125" style="105" customWidth="1"/>
    <col min="6" max="6" width="18.85546875" customWidth="1"/>
  </cols>
  <sheetData>
    <row r="1" spans="1:3">
      <c r="A1" s="5"/>
      <c r="B1" s="6"/>
      <c r="C1" s="104"/>
    </row>
    <row r="2" spans="1:3" ht="19.5" customHeight="1">
      <c r="A2" s="7"/>
      <c r="B2" s="70" t="s">
        <v>1178</v>
      </c>
      <c r="C2" s="104"/>
    </row>
    <row r="3" spans="1:3">
      <c r="A3" s="7"/>
      <c r="B3" s="8"/>
      <c r="C3" s="104"/>
    </row>
    <row r="4" spans="1:3" ht="17.25" customHeight="1">
      <c r="A4" s="7"/>
      <c r="B4" s="70" t="s">
        <v>1197</v>
      </c>
      <c r="C4" s="104"/>
    </row>
    <row r="5" spans="1:3">
      <c r="A5" s="7"/>
      <c r="B5" s="8"/>
      <c r="C5" s="104"/>
    </row>
    <row r="6" spans="1:3">
      <c r="A6" s="7" t="s">
        <v>1179</v>
      </c>
      <c r="B6" s="15" t="s">
        <v>1180</v>
      </c>
      <c r="C6" s="104" t="s">
        <v>1181</v>
      </c>
    </row>
    <row r="7" spans="1:3">
      <c r="A7" s="7"/>
      <c r="B7" s="15"/>
      <c r="C7" s="104"/>
    </row>
    <row r="8" spans="1:3">
      <c r="A8" s="301" t="s">
        <v>1134</v>
      </c>
      <c r="B8" s="78" t="s">
        <v>1556</v>
      </c>
      <c r="C8" s="103">
        <f>'1.1.RUŠENJA I DEMONTAŽE'!F44</f>
        <v>0</v>
      </c>
    </row>
    <row r="9" spans="1:3" s="58" customFormat="1" ht="16.5" customHeight="1">
      <c r="A9" s="301" t="s">
        <v>1144</v>
      </c>
      <c r="B9" s="78" t="s">
        <v>1182</v>
      </c>
      <c r="C9" s="103">
        <f>'1.2.ZEMLJANI'!F24</f>
        <v>0</v>
      </c>
    </row>
    <row r="10" spans="1:3" s="58" customFormat="1" ht="16.5" customHeight="1">
      <c r="A10" s="301" t="s">
        <v>1146</v>
      </c>
      <c r="B10" s="78" t="s">
        <v>1183</v>
      </c>
      <c r="C10" s="99">
        <f>'1.3. BETONSKA K.'!F22</f>
        <v>0</v>
      </c>
    </row>
    <row r="11" spans="1:3" s="58" customFormat="1" ht="15.75" customHeight="1">
      <c r="A11" s="301" t="s">
        <v>1155</v>
      </c>
      <c r="B11" s="78" t="s">
        <v>1184</v>
      </c>
      <c r="C11" s="99">
        <f>'1.4. ZIDARSKI'!F24</f>
        <v>0</v>
      </c>
    </row>
    <row r="12" spans="1:3" s="58" customFormat="1" ht="17.25" customHeight="1">
      <c r="A12" s="301" t="s">
        <v>1158</v>
      </c>
      <c r="B12" s="78" t="s">
        <v>1185</v>
      </c>
      <c r="C12" s="103">
        <f>'1.5. IZOLATERSKI'!F24</f>
        <v>0</v>
      </c>
    </row>
    <row r="13" spans="1:3" s="58" customFormat="1" ht="18" customHeight="1">
      <c r="A13" s="301" t="s">
        <v>1158</v>
      </c>
      <c r="B13" s="78" t="s">
        <v>1185</v>
      </c>
      <c r="C13" s="103">
        <f>'1.5. IZOLATERSKI'!F24</f>
        <v>0</v>
      </c>
    </row>
    <row r="14" spans="1:3" s="58" customFormat="1" ht="18.75" customHeight="1">
      <c r="A14" s="301" t="s">
        <v>1159</v>
      </c>
      <c r="B14" s="78" t="s">
        <v>1186</v>
      </c>
      <c r="C14" s="103">
        <f>'1.6 ČELIČNA K.'!F18</f>
        <v>0</v>
      </c>
    </row>
    <row r="15" spans="1:3" s="58" customFormat="1" ht="15.75" customHeight="1">
      <c r="A15" s="301" t="s">
        <v>1160</v>
      </c>
      <c r="B15" s="78" t="s">
        <v>1557</v>
      </c>
      <c r="C15" s="103">
        <f>'1.7.GIPS'!F16</f>
        <v>0</v>
      </c>
    </row>
    <row r="16" spans="1:3" s="58" customFormat="1" ht="17.25" customHeight="1">
      <c r="A16" s="301" t="s">
        <v>1161</v>
      </c>
      <c r="B16" s="78" t="s">
        <v>1188</v>
      </c>
      <c r="C16" s="103">
        <f>'1.8. PODOPOLAGAČKI'!F13</f>
        <v>0</v>
      </c>
    </row>
    <row r="17" spans="1:6" s="58" customFormat="1" ht="16.5" customHeight="1">
      <c r="A17" s="301" t="s">
        <v>1162</v>
      </c>
      <c r="B17" s="78" t="s">
        <v>1189</v>
      </c>
      <c r="C17" s="103">
        <f>'1.9. KERAMIČARSKI'!F25</f>
        <v>0</v>
      </c>
    </row>
    <row r="18" spans="1:6" s="58" customFormat="1" ht="18" customHeight="1">
      <c r="A18" s="301" t="s">
        <v>1165</v>
      </c>
      <c r="B18" s="78" t="s">
        <v>1560</v>
      </c>
      <c r="C18" s="103">
        <f>'1.10.STOLARSKI'!F35</f>
        <v>0</v>
      </c>
    </row>
    <row r="19" spans="1:6" s="58" customFormat="1" ht="15.75" customHeight="1">
      <c r="A19" s="301" t="s">
        <v>1187</v>
      </c>
      <c r="B19" s="78" t="s">
        <v>1190</v>
      </c>
      <c r="C19" s="103">
        <f>'1.11. SOBOSLIKARSKI'!F18</f>
        <v>0</v>
      </c>
    </row>
    <row r="20" spans="1:6" s="58" customFormat="1" ht="15.75" customHeight="1">
      <c r="A20" s="301"/>
      <c r="B20" s="78"/>
      <c r="C20" s="103"/>
    </row>
    <row r="21" spans="1:6" s="58" customFormat="1" ht="17.25" customHeight="1">
      <c r="A21" s="301"/>
      <c r="B21" s="78"/>
      <c r="C21" s="103"/>
    </row>
    <row r="22" spans="1:6" s="58" customFormat="1" ht="17.25" customHeight="1">
      <c r="A22" s="301"/>
      <c r="B22" s="78"/>
      <c r="C22" s="103"/>
      <c r="F22" s="96"/>
    </row>
    <row r="23" spans="1:6" s="58" customFormat="1" ht="16.5" customHeight="1">
      <c r="A23" s="301"/>
      <c r="B23" s="78"/>
      <c r="C23" s="103"/>
    </row>
    <row r="24" spans="1:6" s="58" customFormat="1" ht="17.25" customHeight="1">
      <c r="A24" s="301"/>
      <c r="B24" s="78"/>
      <c r="C24" s="103"/>
    </row>
    <row r="25" spans="1:6" s="58" customFormat="1" ht="15.75" customHeight="1">
      <c r="A25" s="301"/>
      <c r="B25" s="78"/>
      <c r="C25" s="103"/>
    </row>
    <row r="26" spans="1:6" s="58" customFormat="1" ht="12.75">
      <c r="A26" s="368"/>
      <c r="B26" s="369"/>
      <c r="C26" s="370"/>
    </row>
    <row r="27" spans="1:6" s="58" customFormat="1" ht="12.75">
      <c r="A27" s="301"/>
      <c r="B27" s="78"/>
      <c r="C27" s="103"/>
    </row>
    <row r="28" spans="1:6" s="58" customFormat="1" ht="12.75">
      <c r="A28" s="302" t="s">
        <v>4</v>
      </c>
      <c r="B28" s="303" t="s">
        <v>1198</v>
      </c>
      <c r="C28" s="103">
        <f>SUM(C9:C25)</f>
        <v>0</v>
      </c>
    </row>
    <row r="29" spans="1:6">
      <c r="A29" s="5"/>
      <c r="B29" s="6"/>
      <c r="C29" s="104"/>
    </row>
    <row r="30" spans="1:6">
      <c r="A30" s="5"/>
      <c r="B30" s="6"/>
      <c r="C30" s="104"/>
    </row>
    <row r="53" ht="10.5" customHeight="1"/>
    <row r="56" ht="3" customHeight="1"/>
  </sheetData>
  <sheetProtection selectLockedCells="1"/>
  <pageMargins left="0.70866141732283472" right="0.39370078740157483" top="0.94488188976377963" bottom="0.74803149606299213" header="0.31496062992125984" footer="0.31496062992125984"/>
  <pageSetup paperSize="9" scale="75" fitToHeight="0" orientation="portrait" r:id="rId1"/>
  <headerFooter differentFirst="1">
    <oddFooter>&amp;R&amp;P</oddFooter>
    <firstHeader>&amp;R&amp;9&amp;P</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J38"/>
  <sheetViews>
    <sheetView view="pageBreakPreview" zoomScale="70" zoomScaleNormal="130" zoomScaleSheetLayoutView="70" workbookViewId="0">
      <selection activeCell="C27" sqref="C27"/>
    </sheetView>
  </sheetViews>
  <sheetFormatPr defaultRowHeight="15"/>
  <cols>
    <col min="1" max="1" width="5.7109375" style="3" customWidth="1"/>
    <col min="2" max="2" width="71.42578125" style="2" customWidth="1"/>
    <col min="3" max="3" width="44.5703125" style="81" customWidth="1"/>
    <col min="5" max="5" width="17.42578125" style="4" customWidth="1"/>
    <col min="7" max="7" width="14.140625" style="4" customWidth="1"/>
    <col min="9" max="9" width="16" customWidth="1"/>
    <col min="10" max="10" width="19.28515625" customWidth="1"/>
    <col min="11" max="11" width="15.7109375" customWidth="1"/>
  </cols>
  <sheetData>
    <row r="1" spans="1:10" ht="6.75" customHeight="1">
      <c r="A1" s="5"/>
      <c r="B1" s="6"/>
      <c r="C1" s="85"/>
    </row>
    <row r="2" spans="1:10" ht="39.75" customHeight="1">
      <c r="A2" s="13"/>
      <c r="B2" s="54" t="s">
        <v>1426</v>
      </c>
      <c r="C2" s="93"/>
    </row>
    <row r="3" spans="1:10" ht="15.75">
      <c r="A3" s="13"/>
      <c r="B3" s="12"/>
      <c r="C3" s="93"/>
    </row>
    <row r="4" spans="1:10" ht="17.25" customHeight="1">
      <c r="A4" s="13"/>
      <c r="C4" s="93"/>
      <c r="F4" s="94"/>
    </row>
    <row r="5" spans="1:10" ht="19.5" customHeight="1">
      <c r="A5" s="7"/>
      <c r="B5" s="54" t="s">
        <v>1199</v>
      </c>
      <c r="C5" s="71"/>
      <c r="F5" s="94"/>
      <c r="J5" s="4"/>
    </row>
    <row r="6" spans="1:10" ht="19.5" customHeight="1">
      <c r="A6" s="7"/>
      <c r="B6" s="54"/>
      <c r="C6" s="71"/>
      <c r="F6" s="94"/>
    </row>
    <row r="7" spans="1:10" ht="19.5" customHeight="1">
      <c r="A7" s="5" t="s">
        <v>4</v>
      </c>
      <c r="B7" s="11" t="s">
        <v>5</v>
      </c>
      <c r="C7" s="94">
        <f>'REKAPITULACIJA GO RADOVA ŠKOLA'!C28</f>
        <v>0</v>
      </c>
      <c r="F7" s="95"/>
    </row>
    <row r="8" spans="1:10">
      <c r="A8" s="427"/>
      <c r="B8" s="426"/>
      <c r="C8" s="428"/>
      <c r="D8" s="424"/>
      <c r="E8" s="425"/>
      <c r="F8" s="425"/>
    </row>
    <row r="9" spans="1:10">
      <c r="A9" s="5"/>
      <c r="B9" s="6"/>
      <c r="C9" s="85"/>
    </row>
    <row r="10" spans="1:10">
      <c r="A10" s="5"/>
      <c r="B10" s="10" t="s">
        <v>1427</v>
      </c>
      <c r="C10" s="85">
        <f>SUM(C7:C7)</f>
        <v>0</v>
      </c>
    </row>
    <row r="11" spans="1:10">
      <c r="A11" s="5"/>
      <c r="B11" s="11"/>
      <c r="C11" s="85"/>
    </row>
    <row r="12" spans="1:10">
      <c r="A12" s="5"/>
      <c r="B12" s="10" t="s">
        <v>6</v>
      </c>
      <c r="C12" s="85">
        <f>C10*0.25</f>
        <v>0</v>
      </c>
    </row>
    <row r="13" spans="1:10">
      <c r="A13" s="5"/>
      <c r="B13" s="11"/>
      <c r="C13" s="85"/>
    </row>
    <row r="14" spans="1:10">
      <c r="A14" s="5"/>
      <c r="B14" s="10" t="s">
        <v>1428</v>
      </c>
      <c r="C14" s="85">
        <f>SUM(C10:C12)</f>
        <v>0</v>
      </c>
    </row>
    <row r="15" spans="1:10">
      <c r="A15" s="5"/>
      <c r="B15" s="6"/>
      <c r="C15" s="85"/>
    </row>
    <row r="38" ht="10.5" customHeight="1"/>
  </sheetData>
  <sheetProtection selectLockedCells="1"/>
  <pageMargins left="0.70866141732283472" right="0.39370078740157483" top="0.94488188976377963" bottom="0.74803149606299213" header="0.31496062992125984" footer="0.31496062992125984"/>
  <pageSetup paperSize="9" scale="75" fitToHeight="0" orientation="portrait" r:id="rId1"/>
  <headerFooter differentFirst="1">
    <oddFooter>&amp;R&amp;P</oddFooter>
    <firstHeader>&amp;R&amp;9&amp;P</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08"/>
  <sheetViews>
    <sheetView view="pageBreakPreview" topLeftCell="A6" zoomScaleNormal="100" zoomScaleSheetLayoutView="100" workbookViewId="0">
      <selection activeCell="A9" sqref="A9:G9"/>
    </sheetView>
  </sheetViews>
  <sheetFormatPr defaultRowHeight="15"/>
  <cols>
    <col min="1" max="1" width="8.85546875" customWidth="1"/>
    <col min="2" max="2" width="44.42578125" customWidth="1"/>
    <col min="3" max="3" width="26.5703125" customWidth="1"/>
    <col min="6" max="6" width="4.28515625" customWidth="1"/>
    <col min="7" max="7" width="13.140625" customWidth="1"/>
  </cols>
  <sheetData>
    <row r="1" spans="1:7" ht="21" customHeight="1">
      <c r="A1" s="719" t="s">
        <v>7</v>
      </c>
      <c r="B1" s="720"/>
      <c r="C1" s="720"/>
      <c r="D1" s="720"/>
      <c r="E1" s="720"/>
      <c r="F1" s="720"/>
      <c r="G1" s="720"/>
    </row>
    <row r="2" spans="1:7" ht="16.5" customHeight="1">
      <c r="A2" s="697"/>
      <c r="B2" s="697"/>
      <c r="C2" s="697"/>
      <c r="D2" s="697"/>
      <c r="E2" s="697"/>
      <c r="F2" s="697"/>
      <c r="G2" s="697"/>
    </row>
    <row r="3" spans="1:7">
      <c r="A3" s="640" t="s">
        <v>8</v>
      </c>
      <c r="B3" s="640"/>
      <c r="C3" s="640"/>
      <c r="D3" s="640"/>
      <c r="E3" s="640"/>
      <c r="F3" s="640"/>
      <c r="G3" s="640"/>
    </row>
    <row r="4" spans="1:7">
      <c r="A4" s="446" t="s">
        <v>9</v>
      </c>
      <c r="B4" s="678" t="s">
        <v>10</v>
      </c>
      <c r="C4" s="678"/>
      <c r="D4" s="678"/>
      <c r="E4" s="678"/>
      <c r="F4" s="678"/>
      <c r="G4" s="678"/>
    </row>
    <row r="5" spans="1:7" ht="16.5" customHeight="1">
      <c r="A5" s="446" t="s">
        <v>11</v>
      </c>
      <c r="B5" s="678" t="s">
        <v>12</v>
      </c>
      <c r="C5" s="678"/>
      <c r="D5" s="678"/>
      <c r="E5" s="678"/>
      <c r="F5" s="678"/>
      <c r="G5" s="678"/>
    </row>
    <row r="6" spans="1:7" ht="14.25" customHeight="1">
      <c r="A6" s="448" t="s">
        <v>13</v>
      </c>
      <c r="B6" s="675" t="s">
        <v>14</v>
      </c>
      <c r="C6" s="675"/>
      <c r="D6" s="675"/>
      <c r="E6" s="675"/>
      <c r="F6" s="675"/>
      <c r="G6" s="675"/>
    </row>
    <row r="7" spans="1:7">
      <c r="A7" s="446" t="s">
        <v>15</v>
      </c>
      <c r="B7" s="678" t="s">
        <v>16</v>
      </c>
      <c r="C7" s="678"/>
      <c r="D7" s="678"/>
      <c r="E7" s="678"/>
      <c r="F7" s="678"/>
      <c r="G7" s="678"/>
    </row>
    <row r="8" spans="1:7" ht="24" customHeight="1">
      <c r="A8" s="448" t="s">
        <v>17</v>
      </c>
      <c r="B8" s="675" t="s">
        <v>18</v>
      </c>
      <c r="C8" s="675"/>
      <c r="D8" s="675"/>
      <c r="E8" s="675"/>
      <c r="F8" s="675"/>
      <c r="G8" s="675"/>
    </row>
    <row r="9" spans="1:7" ht="111.75" customHeight="1">
      <c r="A9" s="718" t="s">
        <v>19</v>
      </c>
      <c r="B9" s="718"/>
      <c r="C9" s="718"/>
      <c r="D9" s="718"/>
      <c r="E9" s="718"/>
      <c r="F9" s="718"/>
      <c r="G9" s="718"/>
    </row>
    <row r="10" spans="1:7" ht="45" customHeight="1">
      <c r="A10" s="697" t="s">
        <v>20</v>
      </c>
      <c r="B10" s="697"/>
      <c r="C10" s="697"/>
      <c r="D10" s="697"/>
      <c r="E10" s="697"/>
      <c r="F10" s="697"/>
      <c r="G10" s="697"/>
    </row>
    <row r="11" spans="1:7" ht="60.75" customHeight="1">
      <c r="A11" s="619" t="s">
        <v>21</v>
      </c>
      <c r="B11" s="619"/>
      <c r="C11" s="619"/>
      <c r="D11" s="619"/>
      <c r="E11" s="619"/>
      <c r="F11" s="619"/>
      <c r="G11" s="619"/>
    </row>
    <row r="12" spans="1:7" ht="144.75" customHeight="1">
      <c r="A12" s="619" t="s">
        <v>1192</v>
      </c>
      <c r="B12" s="619"/>
      <c r="C12" s="619"/>
      <c r="D12" s="619"/>
      <c r="E12" s="619"/>
      <c r="F12" s="619"/>
      <c r="G12" s="619"/>
    </row>
    <row r="13" spans="1:7" ht="63.75" customHeight="1">
      <c r="A13" s="619" t="s">
        <v>22</v>
      </c>
      <c r="B13" s="619"/>
      <c r="C13" s="619"/>
      <c r="D13" s="619"/>
      <c r="E13" s="619"/>
      <c r="F13" s="619"/>
      <c r="G13" s="619"/>
    </row>
    <row r="14" spans="1:7" ht="110.25" customHeight="1">
      <c r="A14" s="619" t="s">
        <v>23</v>
      </c>
      <c r="B14" s="619"/>
      <c r="C14" s="619"/>
      <c r="D14" s="619"/>
      <c r="E14" s="619"/>
      <c r="F14" s="619"/>
      <c r="G14" s="619"/>
    </row>
    <row r="15" spans="1:7" ht="21" customHeight="1">
      <c r="A15" s="619" t="s">
        <v>24</v>
      </c>
      <c r="B15" s="619"/>
      <c r="C15" s="619"/>
      <c r="D15" s="619"/>
      <c r="E15" s="619"/>
      <c r="F15" s="619"/>
      <c r="G15" s="619"/>
    </row>
    <row r="16" spans="1:7">
      <c r="A16" s="619"/>
      <c r="B16" s="619"/>
      <c r="C16" s="619"/>
      <c r="D16" s="619"/>
      <c r="E16" s="619"/>
      <c r="F16" s="619"/>
      <c r="G16" s="619"/>
    </row>
    <row r="17" spans="1:7" ht="44.25" customHeight="1">
      <c r="A17" s="619" t="s">
        <v>1448</v>
      </c>
      <c r="B17" s="619"/>
      <c r="C17" s="619"/>
      <c r="D17" s="619"/>
      <c r="E17" s="619"/>
      <c r="F17" s="619"/>
      <c r="G17" s="619"/>
    </row>
    <row r="18" spans="1:7" ht="57" customHeight="1">
      <c r="A18" s="640" t="s">
        <v>25</v>
      </c>
      <c r="B18" s="640"/>
      <c r="C18" s="640"/>
      <c r="D18" s="640"/>
      <c r="E18" s="640"/>
      <c r="F18" s="640"/>
      <c r="G18" s="640"/>
    </row>
    <row r="19" spans="1:7" ht="24.75" customHeight="1">
      <c r="A19" s="445"/>
      <c r="B19" s="445"/>
      <c r="C19" s="445"/>
      <c r="D19" s="445"/>
      <c r="E19" s="445"/>
      <c r="F19" s="445"/>
      <c r="G19" s="445"/>
    </row>
    <row r="20" spans="1:7" ht="22.5" customHeight="1">
      <c r="A20" s="717" t="s">
        <v>26</v>
      </c>
      <c r="B20" s="717"/>
      <c r="C20" s="717"/>
      <c r="D20" s="717"/>
      <c r="E20" s="717"/>
      <c r="F20" s="717"/>
      <c r="G20" s="717"/>
    </row>
    <row r="21" spans="1:7" ht="33.75" customHeight="1">
      <c r="A21" s="619" t="s">
        <v>27</v>
      </c>
      <c r="B21" s="619"/>
      <c r="C21" s="619"/>
      <c r="D21" s="619"/>
      <c r="E21" s="619"/>
      <c r="F21" s="619"/>
      <c r="G21" s="619"/>
    </row>
    <row r="22" spans="1:7" ht="18.75" customHeight="1">
      <c r="A22" s="640" t="s">
        <v>28</v>
      </c>
      <c r="B22" s="640"/>
      <c r="C22" s="640"/>
      <c r="D22" s="640"/>
      <c r="E22" s="640"/>
      <c r="F22" s="640"/>
      <c r="G22" s="640"/>
    </row>
    <row r="23" spans="1:7" ht="52.5" customHeight="1">
      <c r="A23" s="714" t="s">
        <v>29</v>
      </c>
      <c r="B23" s="714"/>
      <c r="C23" s="714"/>
      <c r="D23" s="714"/>
      <c r="E23" s="714"/>
      <c r="F23" s="714"/>
      <c r="G23" s="714"/>
    </row>
    <row r="24" spans="1:7">
      <c r="A24" s="714" t="s">
        <v>30</v>
      </c>
      <c r="B24" s="714"/>
      <c r="C24" s="714"/>
      <c r="D24" s="714"/>
      <c r="E24" s="714"/>
      <c r="F24" s="714"/>
      <c r="G24" s="714"/>
    </row>
    <row r="25" spans="1:7">
      <c r="A25" s="714" t="s">
        <v>31</v>
      </c>
      <c r="B25" s="714"/>
      <c r="C25" s="714"/>
      <c r="D25" s="714"/>
      <c r="E25" s="714"/>
      <c r="F25" s="714"/>
      <c r="G25" s="714"/>
    </row>
    <row r="26" spans="1:7">
      <c r="A26" s="714" t="s">
        <v>32</v>
      </c>
      <c r="B26" s="714"/>
      <c r="C26" s="714"/>
      <c r="D26" s="714"/>
      <c r="E26" s="714"/>
      <c r="F26" s="714"/>
      <c r="G26" s="714"/>
    </row>
    <row r="27" spans="1:7">
      <c r="A27" s="714" t="s">
        <v>33</v>
      </c>
      <c r="B27" s="714"/>
      <c r="C27" s="714"/>
      <c r="D27" s="714"/>
      <c r="E27" s="714"/>
      <c r="F27" s="714"/>
      <c r="G27" s="714"/>
    </row>
    <row r="28" spans="1:7" ht="16.5" customHeight="1">
      <c r="A28" s="714" t="s">
        <v>34</v>
      </c>
      <c r="B28" s="714"/>
      <c r="C28" s="714"/>
      <c r="D28" s="714"/>
      <c r="E28" s="714"/>
      <c r="F28" s="714"/>
      <c r="G28" s="714"/>
    </row>
    <row r="29" spans="1:7" ht="17.25" customHeight="1">
      <c r="A29" s="714" t="s">
        <v>35</v>
      </c>
      <c r="B29" s="714"/>
      <c r="C29" s="714"/>
      <c r="D29" s="714"/>
      <c r="E29" s="714"/>
      <c r="F29" s="714"/>
      <c r="G29" s="714"/>
    </row>
    <row r="30" spans="1:7" ht="15.75" customHeight="1">
      <c r="A30" s="714" t="s">
        <v>36</v>
      </c>
      <c r="B30" s="714"/>
      <c r="C30" s="714"/>
      <c r="D30" s="714"/>
      <c r="E30" s="714"/>
      <c r="F30" s="714"/>
      <c r="G30" s="714"/>
    </row>
    <row r="31" spans="1:7" ht="27.75" customHeight="1">
      <c r="A31" s="714" t="s">
        <v>37</v>
      </c>
      <c r="B31" s="714"/>
      <c r="C31" s="714"/>
      <c r="D31" s="714"/>
      <c r="E31" s="714"/>
      <c r="F31" s="714"/>
      <c r="G31" s="714"/>
    </row>
    <row r="32" spans="1:7" ht="29.25" customHeight="1">
      <c r="A32" s="714" t="s">
        <v>38</v>
      </c>
      <c r="B32" s="714"/>
      <c r="C32" s="714"/>
      <c r="D32" s="714"/>
      <c r="E32" s="714"/>
      <c r="F32" s="714"/>
      <c r="G32" s="714"/>
    </row>
    <row r="33" spans="1:7" ht="17.25" customHeight="1">
      <c r="A33" s="714" t="s">
        <v>39</v>
      </c>
      <c r="B33" s="714"/>
      <c r="C33" s="714"/>
      <c r="D33" s="714"/>
      <c r="E33" s="714"/>
      <c r="F33" s="714"/>
      <c r="G33" s="714"/>
    </row>
    <row r="34" spans="1:7" ht="30" customHeight="1">
      <c r="A34" s="714" t="s">
        <v>40</v>
      </c>
      <c r="B34" s="714"/>
      <c r="C34" s="714"/>
      <c r="D34" s="714"/>
      <c r="E34" s="714"/>
      <c r="F34" s="714"/>
      <c r="G34" s="714"/>
    </row>
    <row r="35" spans="1:7">
      <c r="A35" s="714" t="s">
        <v>41</v>
      </c>
      <c r="B35" s="714"/>
      <c r="C35" s="714"/>
      <c r="D35" s="714"/>
      <c r="E35" s="714"/>
      <c r="F35" s="714"/>
      <c r="G35" s="714"/>
    </row>
    <row r="36" spans="1:7" ht="28.5" customHeight="1">
      <c r="A36" s="714" t="s">
        <v>42</v>
      </c>
      <c r="B36" s="714"/>
      <c r="C36" s="714"/>
      <c r="D36" s="714"/>
      <c r="E36" s="714"/>
      <c r="F36" s="714"/>
      <c r="G36" s="714"/>
    </row>
    <row r="37" spans="1:7" ht="54" customHeight="1">
      <c r="A37" s="714" t="s">
        <v>43</v>
      </c>
      <c r="B37" s="714"/>
      <c r="C37" s="714"/>
      <c r="D37" s="714"/>
      <c r="E37" s="714"/>
      <c r="F37" s="714"/>
      <c r="G37" s="714"/>
    </row>
    <row r="38" spans="1:7" ht="16.5" customHeight="1">
      <c r="A38" s="714" t="s">
        <v>44</v>
      </c>
      <c r="B38" s="714"/>
      <c r="C38" s="714"/>
      <c r="D38" s="714"/>
      <c r="E38" s="714"/>
      <c r="F38" s="714"/>
      <c r="G38" s="714"/>
    </row>
    <row r="39" spans="1:7">
      <c r="A39" s="714" t="s">
        <v>45</v>
      </c>
      <c r="B39" s="714"/>
      <c r="C39" s="714"/>
      <c r="D39" s="714"/>
      <c r="E39" s="714"/>
      <c r="F39" s="714"/>
      <c r="G39" s="714"/>
    </row>
    <row r="40" spans="1:7" ht="16.5" customHeight="1">
      <c r="A40" s="714" t="s">
        <v>46</v>
      </c>
      <c r="B40" s="714"/>
      <c r="C40" s="714"/>
      <c r="D40" s="714"/>
      <c r="E40" s="714"/>
      <c r="F40" s="714"/>
      <c r="G40" s="714"/>
    </row>
    <row r="41" spans="1:7" ht="16.5" customHeight="1">
      <c r="A41" s="714" t="s">
        <v>47</v>
      </c>
      <c r="B41" s="714"/>
      <c r="C41" s="714"/>
      <c r="D41" s="714"/>
      <c r="E41" s="714"/>
      <c r="F41" s="714"/>
      <c r="G41" s="714"/>
    </row>
    <row r="42" spans="1:7" ht="17.25" customHeight="1">
      <c r="A42" s="715" t="s">
        <v>48</v>
      </c>
      <c r="B42" s="715"/>
      <c r="C42" s="715"/>
      <c r="D42" s="715"/>
      <c r="E42" s="715"/>
      <c r="F42" s="715"/>
      <c r="G42" s="715"/>
    </row>
    <row r="43" spans="1:7" ht="20.25" customHeight="1">
      <c r="A43" s="716"/>
      <c r="B43" s="716"/>
      <c r="C43" s="716"/>
      <c r="D43" s="716"/>
      <c r="E43" s="716"/>
      <c r="F43" s="716"/>
      <c r="G43" s="716"/>
    </row>
    <row r="44" spans="1:7" ht="16.5" customHeight="1">
      <c r="A44" s="712" t="s">
        <v>49</v>
      </c>
      <c r="B44" s="712"/>
      <c r="C44" s="712"/>
      <c r="D44" s="712"/>
      <c r="E44" s="712"/>
      <c r="F44" s="712"/>
      <c r="G44" s="712"/>
    </row>
    <row r="45" spans="1:7" ht="30.75" customHeight="1">
      <c r="A45" s="619" t="s">
        <v>50</v>
      </c>
      <c r="B45" s="619"/>
      <c r="C45" s="619"/>
      <c r="D45" s="619"/>
      <c r="E45" s="619"/>
      <c r="F45" s="619"/>
      <c r="G45" s="619"/>
    </row>
    <row r="46" spans="1:7" ht="55.5" customHeight="1">
      <c r="A46" s="619" t="s">
        <v>51</v>
      </c>
      <c r="B46" s="619"/>
      <c r="C46" s="619"/>
      <c r="D46" s="619"/>
      <c r="E46" s="619"/>
      <c r="F46" s="619"/>
      <c r="G46" s="619"/>
    </row>
    <row r="47" spans="1:7" ht="25.5" customHeight="1">
      <c r="A47" s="712" t="s">
        <v>52</v>
      </c>
      <c r="B47" s="712"/>
      <c r="C47" s="712"/>
      <c r="D47" s="712"/>
      <c r="E47" s="712"/>
      <c r="F47" s="712"/>
      <c r="G47" s="712"/>
    </row>
    <row r="48" spans="1:7" ht="26.25" customHeight="1">
      <c r="A48" s="619" t="s">
        <v>53</v>
      </c>
      <c r="B48" s="619"/>
      <c r="C48" s="619"/>
      <c r="D48" s="619"/>
      <c r="E48" s="619"/>
      <c r="F48" s="619"/>
      <c r="G48" s="619"/>
    </row>
    <row r="49" spans="1:7" ht="37.5" customHeight="1">
      <c r="A49" s="619" t="s">
        <v>54</v>
      </c>
      <c r="B49" s="619"/>
      <c r="C49" s="619"/>
      <c r="D49" s="619"/>
      <c r="E49" s="619"/>
      <c r="F49" s="619"/>
      <c r="G49" s="619"/>
    </row>
    <row r="50" spans="1:7" ht="38.25" customHeight="1">
      <c r="A50" s="619" t="s">
        <v>55</v>
      </c>
      <c r="B50" s="619"/>
      <c r="C50" s="619"/>
      <c r="D50" s="619"/>
      <c r="E50" s="619"/>
      <c r="F50" s="619"/>
      <c r="G50" s="619"/>
    </row>
    <row r="51" spans="1:7" ht="28.5" customHeight="1">
      <c r="A51" s="619" t="s">
        <v>56</v>
      </c>
      <c r="B51" s="619"/>
      <c r="C51" s="619"/>
      <c r="D51" s="619"/>
      <c r="E51" s="619"/>
      <c r="F51" s="619"/>
      <c r="G51" s="619"/>
    </row>
    <row r="52" spans="1:7" ht="37.5" customHeight="1">
      <c r="A52" s="619" t="s">
        <v>57</v>
      </c>
      <c r="B52" s="619"/>
      <c r="C52" s="619"/>
      <c r="D52" s="619"/>
      <c r="E52" s="619"/>
      <c r="F52" s="619"/>
      <c r="G52" s="619"/>
    </row>
    <row r="53" spans="1:7" ht="30" customHeight="1">
      <c r="A53" s="619" t="s">
        <v>58</v>
      </c>
      <c r="B53" s="619"/>
      <c r="C53" s="619"/>
      <c r="D53" s="619"/>
      <c r="E53" s="619"/>
      <c r="F53" s="619"/>
      <c r="G53" s="619"/>
    </row>
    <row r="54" spans="1:7">
      <c r="A54" s="619" t="s">
        <v>59</v>
      </c>
      <c r="B54" s="619"/>
      <c r="C54" s="619"/>
      <c r="D54" s="619"/>
      <c r="E54" s="619"/>
      <c r="F54" s="619"/>
      <c r="G54" s="619"/>
    </row>
    <row r="55" spans="1:7" ht="24" customHeight="1">
      <c r="A55" s="713" t="s">
        <v>60</v>
      </c>
      <c r="B55" s="713"/>
      <c r="C55" s="713"/>
      <c r="D55" s="713"/>
      <c r="E55" s="713"/>
      <c r="F55" s="713"/>
      <c r="G55" s="713"/>
    </row>
    <row r="56" spans="1:7" ht="96" customHeight="1">
      <c r="A56" s="619" t="s">
        <v>61</v>
      </c>
      <c r="B56" s="619"/>
      <c r="C56" s="619"/>
      <c r="D56" s="619"/>
      <c r="E56" s="619"/>
      <c r="F56" s="619"/>
      <c r="G56" s="619"/>
    </row>
    <row r="57" spans="1:7" ht="24.75" customHeight="1">
      <c r="A57" s="712" t="s">
        <v>62</v>
      </c>
      <c r="B57" s="712"/>
      <c r="C57" s="712"/>
      <c r="D57" s="712"/>
      <c r="E57" s="712"/>
      <c r="F57" s="712"/>
      <c r="G57" s="712"/>
    </row>
    <row r="58" spans="1:7" ht="334.5" customHeight="1">
      <c r="A58" s="619" t="s">
        <v>63</v>
      </c>
      <c r="B58" s="619"/>
      <c r="C58" s="619"/>
      <c r="D58" s="619"/>
      <c r="E58" s="619"/>
      <c r="F58" s="619"/>
      <c r="G58" s="619"/>
    </row>
    <row r="59" spans="1:7" ht="26.25" customHeight="1">
      <c r="A59" s="712" t="s">
        <v>64</v>
      </c>
      <c r="B59" s="712"/>
      <c r="C59" s="712"/>
      <c r="D59" s="712"/>
      <c r="E59" s="712"/>
      <c r="F59" s="712"/>
      <c r="G59" s="712"/>
    </row>
    <row r="60" spans="1:7" ht="20.25" customHeight="1">
      <c r="A60" s="619" t="s">
        <v>65</v>
      </c>
      <c r="B60" s="619"/>
      <c r="C60" s="619"/>
      <c r="D60" s="619"/>
      <c r="E60" s="619"/>
      <c r="F60" s="619"/>
      <c r="G60" s="619"/>
    </row>
    <row r="61" spans="1:7" ht="30" customHeight="1">
      <c r="A61" s="619" t="s">
        <v>66</v>
      </c>
      <c r="B61" s="619"/>
      <c r="C61" s="619"/>
      <c r="D61" s="619"/>
      <c r="E61" s="619"/>
      <c r="F61" s="619"/>
      <c r="G61" s="619"/>
    </row>
    <row r="62" spans="1:7" ht="56.25" customHeight="1">
      <c r="A62" s="619" t="s">
        <v>67</v>
      </c>
      <c r="B62" s="619"/>
      <c r="C62" s="619"/>
      <c r="D62" s="619"/>
      <c r="E62" s="619"/>
      <c r="F62" s="619"/>
      <c r="G62" s="619"/>
    </row>
    <row r="63" spans="1:7">
      <c r="A63" s="621" t="s">
        <v>68</v>
      </c>
      <c r="B63" s="621"/>
      <c r="C63" s="621"/>
      <c r="D63" s="621"/>
      <c r="E63" s="621"/>
      <c r="F63" s="621"/>
    </row>
    <row r="64" spans="1:7">
      <c r="A64" s="696" t="s">
        <v>69</v>
      </c>
      <c r="B64" s="696"/>
      <c r="C64" s="696"/>
      <c r="D64" s="696"/>
      <c r="E64" s="696"/>
      <c r="F64" s="696"/>
      <c r="G64" s="696"/>
    </row>
    <row r="65" spans="1:7" ht="57.75" customHeight="1">
      <c r="A65" s="619" t="s">
        <v>70</v>
      </c>
      <c r="B65" s="619"/>
      <c r="C65" s="619"/>
      <c r="D65" s="619"/>
      <c r="E65" s="619"/>
      <c r="F65" s="619"/>
      <c r="G65" s="619"/>
    </row>
    <row r="66" spans="1:7">
      <c r="A66" s="685" t="s">
        <v>71</v>
      </c>
      <c r="B66" s="685"/>
      <c r="C66" s="685"/>
      <c r="D66" s="685"/>
      <c r="E66" s="685"/>
      <c r="F66" s="685"/>
      <c r="G66" s="685"/>
    </row>
    <row r="67" spans="1:7" ht="33.75" customHeight="1">
      <c r="A67" s="619" t="s">
        <v>72</v>
      </c>
      <c r="B67" s="619"/>
      <c r="C67" s="619"/>
      <c r="D67" s="619"/>
      <c r="E67" s="619"/>
      <c r="F67" s="619"/>
      <c r="G67" s="619"/>
    </row>
    <row r="68" spans="1:7" ht="9" customHeight="1">
      <c r="C68" s="449"/>
    </row>
    <row r="69" spans="1:7" ht="15.75">
      <c r="A69" s="624" t="s">
        <v>73</v>
      </c>
      <c r="B69" s="624"/>
      <c r="C69" s="624"/>
      <c r="D69" s="624"/>
      <c r="E69" s="624"/>
      <c r="F69" s="624"/>
      <c r="G69" s="624"/>
    </row>
    <row r="70" spans="1:7" ht="15.75">
      <c r="A70" s="451"/>
      <c r="B70" s="450"/>
      <c r="C70" s="450"/>
      <c r="D70" s="450"/>
      <c r="E70" s="452"/>
      <c r="F70" s="77"/>
    </row>
    <row r="71" spans="1:7" ht="34.5" customHeight="1">
      <c r="A71" s="705" t="s">
        <v>1193</v>
      </c>
      <c r="B71" s="705"/>
      <c r="C71" s="705"/>
      <c r="D71" s="705"/>
      <c r="E71" s="705"/>
      <c r="F71" s="705"/>
      <c r="G71" s="705"/>
    </row>
    <row r="72" spans="1:7" ht="23.25" customHeight="1">
      <c r="A72" s="619" t="s">
        <v>74</v>
      </c>
      <c r="B72" s="619"/>
      <c r="C72" s="619"/>
      <c r="D72" s="619"/>
      <c r="E72" s="619"/>
      <c r="F72" s="619"/>
      <c r="G72" s="619"/>
    </row>
    <row r="73" spans="1:7" ht="35.25" customHeight="1">
      <c r="A73" s="619" t="s">
        <v>75</v>
      </c>
      <c r="B73" s="619"/>
      <c r="C73" s="619"/>
      <c r="D73" s="619"/>
      <c r="E73" s="619"/>
      <c r="F73" s="619"/>
      <c r="G73" s="619"/>
    </row>
    <row r="74" spans="1:7" ht="35.25" customHeight="1">
      <c r="A74" s="619" t="s">
        <v>76</v>
      </c>
      <c r="B74" s="619"/>
      <c r="C74" s="619"/>
      <c r="D74" s="619"/>
      <c r="E74" s="619"/>
      <c r="F74" s="619"/>
      <c r="G74" s="619"/>
    </row>
    <row r="75" spans="1:7" ht="22.5" customHeight="1">
      <c r="A75" s="619" t="s">
        <v>77</v>
      </c>
      <c r="B75" s="619"/>
      <c r="C75" s="619"/>
      <c r="D75" s="619"/>
      <c r="E75" s="619"/>
      <c r="F75" s="619"/>
      <c r="G75" s="619"/>
    </row>
    <row r="76" spans="1:7" ht="37.5" customHeight="1">
      <c r="A76" s="619" t="s">
        <v>78</v>
      </c>
      <c r="B76" s="619"/>
      <c r="C76" s="619"/>
      <c r="D76" s="619"/>
      <c r="E76" s="619"/>
      <c r="F76" s="619"/>
      <c r="G76" s="619"/>
    </row>
    <row r="77" spans="1:7" ht="54.75" customHeight="1">
      <c r="A77" s="619" t="s">
        <v>79</v>
      </c>
      <c r="B77" s="619"/>
      <c r="C77" s="619"/>
      <c r="D77" s="619"/>
      <c r="E77" s="619"/>
      <c r="F77" s="619"/>
      <c r="G77" s="619"/>
    </row>
    <row r="78" spans="1:7" ht="58.5" customHeight="1">
      <c r="A78" s="619" t="s">
        <v>80</v>
      </c>
      <c r="B78" s="619"/>
      <c r="C78" s="619"/>
      <c r="D78" s="619"/>
      <c r="E78" s="619"/>
      <c r="F78" s="619"/>
      <c r="G78" s="619"/>
    </row>
    <row r="79" spans="1:7" ht="21" customHeight="1">
      <c r="A79" s="619" t="s">
        <v>81</v>
      </c>
      <c r="B79" s="619"/>
      <c r="C79" s="619"/>
      <c r="D79" s="619"/>
      <c r="E79" s="619"/>
      <c r="F79" s="619"/>
      <c r="G79" s="619"/>
    </row>
    <row r="80" spans="1:7" ht="37.5" customHeight="1">
      <c r="A80" s="619" t="s">
        <v>82</v>
      </c>
      <c r="B80" s="619"/>
      <c r="C80" s="619"/>
      <c r="D80" s="619"/>
      <c r="E80" s="619"/>
      <c r="F80" s="619"/>
      <c r="G80" s="619"/>
    </row>
    <row r="81" spans="1:7" ht="40.5" customHeight="1">
      <c r="A81" s="619" t="s">
        <v>83</v>
      </c>
      <c r="B81" s="619"/>
      <c r="C81" s="619"/>
      <c r="D81" s="619"/>
      <c r="E81" s="619"/>
      <c r="F81" s="619"/>
      <c r="G81" s="619"/>
    </row>
    <row r="82" spans="1:7" ht="71.25" customHeight="1">
      <c r="A82" s="619" t="s">
        <v>84</v>
      </c>
      <c r="B82" s="619"/>
      <c r="C82" s="619"/>
      <c r="D82" s="619"/>
      <c r="E82" s="619"/>
      <c r="F82" s="619"/>
      <c r="G82" s="619"/>
    </row>
    <row r="83" spans="1:7" ht="18.75" customHeight="1">
      <c r="A83" s="619" t="s">
        <v>85</v>
      </c>
      <c r="B83" s="619"/>
      <c r="C83" s="619"/>
      <c r="D83" s="619"/>
      <c r="E83" s="619"/>
      <c r="F83" s="619"/>
      <c r="G83" s="619"/>
    </row>
    <row r="84" spans="1:7" ht="71.25" customHeight="1">
      <c r="A84" s="619" t="s">
        <v>86</v>
      </c>
      <c r="B84" s="619"/>
      <c r="C84" s="619"/>
      <c r="D84" s="619"/>
      <c r="E84" s="619"/>
      <c r="F84" s="619"/>
      <c r="G84" s="619"/>
    </row>
    <row r="85" spans="1:7" ht="48.75" customHeight="1">
      <c r="A85" s="619" t="s">
        <v>87</v>
      </c>
      <c r="B85" s="619"/>
      <c r="C85" s="619"/>
      <c r="D85" s="619"/>
      <c r="E85" s="619"/>
      <c r="F85" s="619"/>
      <c r="G85" s="619"/>
    </row>
    <row r="86" spans="1:7" ht="36.75" customHeight="1">
      <c r="A86" s="619" t="s">
        <v>88</v>
      </c>
      <c r="B86" s="619"/>
      <c r="C86" s="619"/>
      <c r="D86" s="619"/>
      <c r="E86" s="619"/>
      <c r="F86" s="619"/>
      <c r="G86" s="619"/>
    </row>
    <row r="87" spans="1:7" ht="32.25" customHeight="1">
      <c r="A87" s="619" t="s">
        <v>89</v>
      </c>
      <c r="B87" s="619"/>
      <c r="C87" s="619"/>
      <c r="D87" s="619"/>
      <c r="E87" s="619"/>
      <c r="F87" s="619"/>
      <c r="G87" s="619"/>
    </row>
    <row r="88" spans="1:7">
      <c r="A88" s="710" t="s">
        <v>90</v>
      </c>
      <c r="B88" s="710"/>
      <c r="C88" s="711" t="s">
        <v>91</v>
      </c>
      <c r="D88" s="711"/>
      <c r="E88" s="453"/>
      <c r="F88" s="453"/>
    </row>
    <row r="89" spans="1:7">
      <c r="A89" s="710" t="s">
        <v>92</v>
      </c>
      <c r="B89" s="710"/>
      <c r="C89" s="711" t="s">
        <v>93</v>
      </c>
      <c r="D89" s="711" t="s">
        <v>94</v>
      </c>
      <c r="E89" s="453"/>
      <c r="F89" s="453"/>
    </row>
    <row r="90" spans="1:7">
      <c r="A90" s="710" t="s">
        <v>95</v>
      </c>
      <c r="B90" s="710"/>
      <c r="C90" s="711" t="s">
        <v>96</v>
      </c>
      <c r="D90" s="711"/>
      <c r="E90" s="453"/>
      <c r="F90" s="453"/>
    </row>
    <row r="91" spans="1:7">
      <c r="A91" s="710" t="s">
        <v>97</v>
      </c>
      <c r="B91" s="710"/>
      <c r="C91" s="711" t="s">
        <v>98</v>
      </c>
      <c r="D91" s="711"/>
      <c r="E91" s="453"/>
      <c r="F91" s="453"/>
    </row>
    <row r="92" spans="1:7">
      <c r="A92" s="710" t="s">
        <v>99</v>
      </c>
      <c r="B92" s="710"/>
      <c r="C92" s="711" t="s">
        <v>100</v>
      </c>
      <c r="D92" s="711"/>
      <c r="E92" s="453"/>
      <c r="F92" s="453"/>
    </row>
    <row r="93" spans="1:7" ht="47.25" customHeight="1">
      <c r="A93" s="619" t="s">
        <v>101</v>
      </c>
      <c r="B93" s="619"/>
      <c r="C93" s="619"/>
      <c r="D93" s="619"/>
      <c r="E93" s="619"/>
      <c r="F93" s="619"/>
      <c r="G93" s="619"/>
    </row>
    <row r="94" spans="1:7" ht="34.5" customHeight="1">
      <c r="A94" s="619" t="s">
        <v>102</v>
      </c>
      <c r="B94" s="619"/>
      <c r="C94" s="619"/>
      <c r="D94" s="619"/>
      <c r="E94" s="619"/>
      <c r="F94" s="619"/>
      <c r="G94" s="619"/>
    </row>
    <row r="95" spans="1:7" ht="46.5" customHeight="1">
      <c r="A95" s="619" t="s">
        <v>103</v>
      </c>
      <c r="B95" s="619"/>
      <c r="C95" s="619"/>
      <c r="D95" s="619"/>
      <c r="E95" s="619"/>
      <c r="F95" s="619"/>
      <c r="G95" s="619"/>
    </row>
    <row r="96" spans="1:7" ht="37.5" customHeight="1">
      <c r="A96" s="619" t="s">
        <v>104</v>
      </c>
      <c r="B96" s="619"/>
      <c r="C96" s="619"/>
      <c r="D96" s="619"/>
      <c r="E96" s="619"/>
      <c r="F96" s="619"/>
      <c r="G96" s="619"/>
    </row>
    <row r="97" spans="1:7" ht="36.75" customHeight="1">
      <c r="A97" s="619" t="s">
        <v>83</v>
      </c>
      <c r="B97" s="619"/>
      <c r="C97" s="619"/>
      <c r="D97" s="619"/>
      <c r="E97" s="619"/>
      <c r="F97" s="619"/>
      <c r="G97" s="619"/>
    </row>
    <row r="98" spans="1:7">
      <c r="A98" s="628" t="s">
        <v>105</v>
      </c>
      <c r="B98" s="628"/>
      <c r="C98" s="628"/>
      <c r="D98" s="628"/>
      <c r="E98" s="628"/>
      <c r="F98" s="628"/>
    </row>
    <row r="99" spans="1:7">
      <c r="A99" s="455" t="s">
        <v>9</v>
      </c>
      <c r="B99" s="709" t="s">
        <v>106</v>
      </c>
      <c r="C99" s="709"/>
      <c r="D99" s="709"/>
      <c r="E99" s="709"/>
      <c r="F99" s="709"/>
    </row>
    <row r="100" spans="1:7">
      <c r="A100" s="455" t="s">
        <v>11</v>
      </c>
      <c r="B100" s="670" t="s">
        <v>107</v>
      </c>
      <c r="C100" s="670"/>
      <c r="D100" s="670"/>
      <c r="E100" s="670"/>
      <c r="F100" s="670"/>
    </row>
    <row r="101" spans="1:7">
      <c r="A101" s="455" t="s">
        <v>13</v>
      </c>
      <c r="B101" s="670" t="s">
        <v>108</v>
      </c>
      <c r="C101" s="670"/>
      <c r="D101" s="670"/>
      <c r="E101" s="670"/>
      <c r="F101" s="670"/>
    </row>
    <row r="102" spans="1:7">
      <c r="A102" s="455" t="s">
        <v>15</v>
      </c>
      <c r="B102" s="707" t="s">
        <v>109</v>
      </c>
      <c r="C102" s="707"/>
      <c r="D102" s="707"/>
      <c r="E102" s="707"/>
      <c r="F102" s="707"/>
    </row>
    <row r="103" spans="1:7">
      <c r="A103" s="455" t="s">
        <v>17</v>
      </c>
      <c r="B103" s="670" t="s">
        <v>110</v>
      </c>
      <c r="C103" s="670"/>
      <c r="D103" s="670"/>
      <c r="E103" s="670"/>
      <c r="F103" s="670"/>
    </row>
    <row r="104" spans="1:7">
      <c r="A104" s="455" t="s">
        <v>111</v>
      </c>
      <c r="B104" s="707" t="s">
        <v>112</v>
      </c>
      <c r="C104" s="707"/>
      <c r="D104" s="707"/>
      <c r="E104" s="707"/>
      <c r="F104" s="707"/>
    </row>
    <row r="105" spans="1:7">
      <c r="A105" s="455" t="s">
        <v>113</v>
      </c>
      <c r="B105" s="708" t="s">
        <v>114</v>
      </c>
      <c r="C105" s="708"/>
      <c r="D105" s="708"/>
      <c r="E105" s="708"/>
      <c r="F105" s="708"/>
    </row>
    <row r="106" spans="1:7">
      <c r="A106" s="455" t="s">
        <v>115</v>
      </c>
      <c r="B106" s="706" t="s">
        <v>116</v>
      </c>
      <c r="C106" s="706"/>
      <c r="D106" s="706"/>
      <c r="E106" s="706"/>
      <c r="F106" s="706"/>
    </row>
    <row r="107" spans="1:7">
      <c r="A107" s="455" t="s">
        <v>117</v>
      </c>
      <c r="B107" s="706" t="s">
        <v>118</v>
      </c>
      <c r="C107" s="706"/>
      <c r="D107" s="706"/>
      <c r="E107" s="706"/>
      <c r="F107" s="706"/>
    </row>
    <row r="108" spans="1:7">
      <c r="A108" s="455" t="s">
        <v>119</v>
      </c>
      <c r="B108" s="78" t="s">
        <v>120</v>
      </c>
      <c r="C108" s="456"/>
      <c r="D108" s="457"/>
      <c r="E108" s="457"/>
      <c r="F108" s="457"/>
    </row>
    <row r="109" spans="1:7">
      <c r="A109" s="458" t="s">
        <v>121</v>
      </c>
      <c r="B109" s="633" t="s">
        <v>122</v>
      </c>
      <c r="C109" s="633"/>
      <c r="D109" s="633"/>
      <c r="E109" s="633"/>
      <c r="F109" s="633"/>
    </row>
    <row r="110" spans="1:7">
      <c r="A110" s="458" t="s">
        <v>123</v>
      </c>
      <c r="B110" s="626" t="s">
        <v>124</v>
      </c>
      <c r="C110" s="626"/>
      <c r="D110" s="626"/>
      <c r="E110" s="626"/>
      <c r="F110" s="626"/>
    </row>
    <row r="111" spans="1:7">
      <c r="A111" s="458" t="s">
        <v>125</v>
      </c>
      <c r="B111" s="633" t="s">
        <v>126</v>
      </c>
      <c r="C111" s="633"/>
      <c r="D111" s="633"/>
      <c r="E111" s="633"/>
      <c r="F111" s="633"/>
    </row>
    <row r="112" spans="1:7">
      <c r="A112" s="458" t="s">
        <v>127</v>
      </c>
      <c r="B112" s="633" t="s">
        <v>128</v>
      </c>
      <c r="C112" s="633"/>
      <c r="D112" s="633"/>
      <c r="E112" s="633"/>
      <c r="F112" s="633"/>
    </row>
    <row r="113" spans="1:14">
      <c r="A113" s="458" t="s">
        <v>129</v>
      </c>
      <c r="B113" s="633" t="s">
        <v>130</v>
      </c>
      <c r="C113" s="633"/>
      <c r="D113" s="633"/>
      <c r="E113" s="633"/>
      <c r="F113" s="633"/>
    </row>
    <row r="114" spans="1:14">
      <c r="A114" s="458" t="s">
        <v>131</v>
      </c>
      <c r="B114" s="633" t="s">
        <v>132</v>
      </c>
      <c r="C114" s="633"/>
      <c r="D114" s="633"/>
      <c r="E114" s="633"/>
      <c r="F114" s="633"/>
    </row>
    <row r="115" spans="1:14">
      <c r="A115" s="458" t="s">
        <v>133</v>
      </c>
      <c r="B115" s="633" t="s">
        <v>134</v>
      </c>
      <c r="C115" s="633"/>
      <c r="D115" s="633"/>
      <c r="E115" s="633"/>
      <c r="F115" s="633"/>
    </row>
    <row r="116" spans="1:14">
      <c r="A116" s="458" t="s">
        <v>135</v>
      </c>
      <c r="B116" s="633" t="s">
        <v>136</v>
      </c>
      <c r="C116" s="633"/>
      <c r="D116" s="633"/>
      <c r="E116" s="633"/>
      <c r="F116" s="633"/>
    </row>
    <row r="117" spans="1:14">
      <c r="A117" s="458" t="s">
        <v>137</v>
      </c>
      <c r="B117" s="633" t="s">
        <v>138</v>
      </c>
      <c r="C117" s="633"/>
      <c r="D117" s="633"/>
      <c r="E117" s="633"/>
      <c r="F117" s="633"/>
    </row>
    <row r="118" spans="1:14">
      <c r="A118" s="458" t="s">
        <v>139</v>
      </c>
      <c r="B118" s="633" t="s">
        <v>140</v>
      </c>
      <c r="C118" s="633"/>
      <c r="D118" s="633"/>
      <c r="E118" s="633"/>
      <c r="F118" s="633"/>
    </row>
    <row r="119" spans="1:14">
      <c r="A119" s="458"/>
      <c r="B119" s="633"/>
      <c r="C119" s="633"/>
      <c r="D119" s="633"/>
      <c r="E119" s="633"/>
      <c r="F119" s="633"/>
    </row>
    <row r="120" spans="1:14" ht="18" customHeight="1">
      <c r="A120" s="460" t="s">
        <v>141</v>
      </c>
      <c r="B120" s="461"/>
      <c r="C120" s="462"/>
      <c r="D120" s="463"/>
      <c r="E120" s="463"/>
      <c r="F120" s="463"/>
    </row>
    <row r="121" spans="1:14" ht="36" customHeight="1">
      <c r="A121" s="619" t="s">
        <v>142</v>
      </c>
      <c r="B121" s="619"/>
      <c r="C121" s="619"/>
      <c r="D121" s="619"/>
      <c r="E121" s="619"/>
      <c r="F121" s="619"/>
      <c r="G121" s="619"/>
    </row>
    <row r="122" spans="1:14" ht="34.5" customHeight="1">
      <c r="A122" s="619" t="s">
        <v>143</v>
      </c>
      <c r="B122" s="619"/>
      <c r="C122" s="619"/>
      <c r="D122" s="619"/>
      <c r="E122" s="619"/>
      <c r="F122" s="619"/>
      <c r="G122" s="619"/>
    </row>
    <row r="123" spans="1:14" ht="18.75" customHeight="1">
      <c r="A123" s="619" t="s">
        <v>144</v>
      </c>
      <c r="B123" s="619"/>
      <c r="C123" s="619"/>
      <c r="D123" s="619"/>
      <c r="E123" s="619"/>
      <c r="F123" s="619"/>
      <c r="G123" s="619"/>
    </row>
    <row r="124" spans="1:14" ht="31.5" customHeight="1">
      <c r="A124" s="619" t="s">
        <v>145</v>
      </c>
      <c r="B124" s="619"/>
      <c r="C124" s="619"/>
      <c r="D124" s="619"/>
      <c r="E124" s="619"/>
      <c r="F124" s="619"/>
      <c r="G124" s="619"/>
    </row>
    <row r="125" spans="1:14" ht="36.75" customHeight="1">
      <c r="A125" s="705" t="s">
        <v>146</v>
      </c>
      <c r="B125" s="705"/>
      <c r="C125" s="705"/>
      <c r="D125" s="705"/>
      <c r="E125" s="705"/>
      <c r="F125" s="705"/>
      <c r="G125" s="705"/>
    </row>
    <row r="126" spans="1:14" ht="20.25" customHeight="1">
      <c r="A126" s="619" t="s">
        <v>147</v>
      </c>
      <c r="B126" s="619"/>
      <c r="C126" s="619"/>
      <c r="D126" s="619"/>
      <c r="E126" s="619"/>
      <c r="F126" s="619"/>
      <c r="G126" s="619"/>
    </row>
    <row r="127" spans="1:14" ht="15.75">
      <c r="A127" s="624" t="s">
        <v>148</v>
      </c>
      <c r="B127" s="624"/>
      <c r="C127" s="624"/>
      <c r="D127" s="624"/>
      <c r="E127" s="624"/>
      <c r="F127" s="624"/>
      <c r="G127" s="624"/>
    </row>
    <row r="128" spans="1:14" s="155" customFormat="1" ht="14.25">
      <c r="A128" s="158"/>
      <c r="B128" s="159"/>
      <c r="C128" s="151"/>
      <c r="D128" s="152"/>
      <c r="E128" s="153"/>
      <c r="F128" s="154"/>
      <c r="G128" s="464"/>
      <c r="J128" s="156"/>
      <c r="K128" s="156"/>
      <c r="L128" s="156"/>
      <c r="N128" s="156"/>
    </row>
    <row r="129" spans="1:14" s="155" customFormat="1" ht="75" customHeight="1">
      <c r="A129" s="619" t="s">
        <v>1451</v>
      </c>
      <c r="B129" s="619"/>
      <c r="C129" s="619"/>
      <c r="D129" s="619"/>
      <c r="E129" s="619"/>
      <c r="F129" s="619"/>
      <c r="G129" s="619"/>
      <c r="J129" s="156"/>
      <c r="K129" s="156"/>
      <c r="L129" s="156"/>
      <c r="N129" s="156"/>
    </row>
    <row r="130" spans="1:14" s="155" customFormat="1" ht="14.25">
      <c r="A130" s="697" t="s">
        <v>149</v>
      </c>
      <c r="B130" s="697"/>
      <c r="C130" s="697"/>
      <c r="D130" s="697"/>
      <c r="E130" s="697"/>
      <c r="F130" s="697"/>
      <c r="G130" s="697"/>
      <c r="J130" s="156"/>
      <c r="K130" s="156"/>
      <c r="L130" s="156"/>
      <c r="N130" s="156"/>
    </row>
    <row r="131" spans="1:14" s="155" customFormat="1" ht="14.25">
      <c r="A131" s="703" t="s">
        <v>150</v>
      </c>
      <c r="B131" s="703"/>
      <c r="C131" s="703"/>
      <c r="D131" s="703"/>
      <c r="E131" s="703"/>
      <c r="F131" s="703"/>
      <c r="G131" s="703"/>
      <c r="J131" s="156"/>
      <c r="K131" s="156"/>
      <c r="L131" s="156"/>
      <c r="N131" s="156"/>
    </row>
    <row r="132" spans="1:14" s="155" customFormat="1" ht="30.75" customHeight="1">
      <c r="A132" s="703" t="s">
        <v>151</v>
      </c>
      <c r="B132" s="703"/>
      <c r="C132" s="703"/>
      <c r="D132" s="703"/>
      <c r="E132" s="703"/>
      <c r="F132" s="703"/>
      <c r="G132" s="703"/>
      <c r="J132" s="156"/>
      <c r="K132" s="156"/>
      <c r="L132" s="156"/>
      <c r="N132" s="156"/>
    </row>
    <row r="133" spans="1:14" s="155" customFormat="1" ht="14.25">
      <c r="A133" s="703" t="s">
        <v>152</v>
      </c>
      <c r="B133" s="703"/>
      <c r="C133" s="703"/>
      <c r="D133" s="703"/>
      <c r="E133" s="703"/>
      <c r="F133" s="703"/>
      <c r="G133" s="703"/>
      <c r="J133" s="156"/>
      <c r="K133" s="156"/>
      <c r="L133" s="156"/>
      <c r="N133" s="156"/>
    </row>
    <row r="134" spans="1:14" s="155" customFormat="1" ht="30" customHeight="1">
      <c r="A134" s="703" t="s">
        <v>153</v>
      </c>
      <c r="B134" s="703"/>
      <c r="C134" s="703"/>
      <c r="D134" s="703"/>
      <c r="E134" s="703"/>
      <c r="F134" s="703"/>
      <c r="G134" s="703"/>
      <c r="J134" s="156"/>
      <c r="K134" s="156"/>
      <c r="L134" s="156"/>
      <c r="N134" s="156"/>
    </row>
    <row r="135" spans="1:14" s="155" customFormat="1" ht="57" customHeight="1">
      <c r="A135" s="619" t="s">
        <v>154</v>
      </c>
      <c r="B135" s="619"/>
      <c r="C135" s="619"/>
      <c r="D135" s="619"/>
      <c r="E135" s="619"/>
      <c r="F135" s="619"/>
      <c r="G135" s="619"/>
      <c r="J135" s="156"/>
      <c r="K135" s="156"/>
      <c r="L135" s="156"/>
      <c r="N135" s="156"/>
    </row>
    <row r="136" spans="1:14" s="155" customFormat="1" ht="42.75" customHeight="1">
      <c r="A136" s="619" t="s">
        <v>155</v>
      </c>
      <c r="B136" s="619"/>
      <c r="C136" s="619"/>
      <c r="D136" s="619"/>
      <c r="E136" s="619"/>
      <c r="F136" s="619"/>
      <c r="G136" s="619"/>
      <c r="J136" s="156"/>
      <c r="K136" s="156"/>
      <c r="L136" s="156"/>
      <c r="N136" s="156"/>
    </row>
    <row r="137" spans="1:14" s="155" customFormat="1" ht="56.25" customHeight="1">
      <c r="A137" s="619" t="s">
        <v>156</v>
      </c>
      <c r="B137" s="619"/>
      <c r="C137" s="619"/>
      <c r="D137" s="619"/>
      <c r="E137" s="619"/>
      <c r="F137" s="619"/>
      <c r="G137" s="619"/>
      <c r="J137" s="156"/>
      <c r="K137" s="156"/>
      <c r="L137" s="156"/>
      <c r="N137" s="156"/>
    </row>
    <row r="138" spans="1:14" s="155" customFormat="1">
      <c r="A138" s="149"/>
      <c r="B138" s="159" t="s">
        <v>157</v>
      </c>
      <c r="C138" s="465"/>
      <c r="D138" s="465"/>
      <c r="E138" s="466"/>
      <c r="F138" s="467"/>
      <c r="G138" s="468"/>
      <c r="J138" s="156"/>
      <c r="K138" s="156"/>
      <c r="L138" s="156"/>
      <c r="N138" s="156"/>
    </row>
    <row r="139" spans="1:14" s="155" customFormat="1" ht="33" customHeight="1">
      <c r="A139" s="149"/>
      <c r="B139" s="619" t="s">
        <v>158</v>
      </c>
      <c r="C139" s="619"/>
      <c r="D139" s="619"/>
      <c r="E139" s="619"/>
      <c r="F139" s="619"/>
      <c r="G139" s="619"/>
      <c r="J139" s="156"/>
      <c r="K139" s="156"/>
      <c r="L139" s="156"/>
      <c r="N139" s="156"/>
    </row>
    <row r="140" spans="1:14" s="155" customFormat="1" ht="36.75" customHeight="1">
      <c r="A140" s="149"/>
      <c r="B140" s="619" t="s">
        <v>159</v>
      </c>
      <c r="C140" s="619"/>
      <c r="D140" s="619"/>
      <c r="E140" s="619"/>
      <c r="F140" s="619"/>
      <c r="G140" s="619"/>
      <c r="J140" s="156"/>
      <c r="K140" s="156"/>
      <c r="L140" s="156"/>
      <c r="N140" s="156"/>
    </row>
    <row r="141" spans="1:14" s="155" customFormat="1">
      <c r="A141" s="149"/>
      <c r="B141" s="159" t="s">
        <v>160</v>
      </c>
      <c r="C141" s="465"/>
      <c r="D141" s="465"/>
      <c r="E141" s="466"/>
      <c r="F141" s="467"/>
      <c r="G141" s="468"/>
      <c r="J141" s="156"/>
      <c r="K141" s="156"/>
      <c r="L141" s="156"/>
      <c r="N141" s="156"/>
    </row>
    <row r="142" spans="1:14" s="155" customFormat="1" ht="30" customHeight="1">
      <c r="A142" s="149"/>
      <c r="B142" s="619" t="s">
        <v>161</v>
      </c>
      <c r="C142" s="619"/>
      <c r="D142" s="619"/>
      <c r="E142" s="619"/>
      <c r="F142" s="619"/>
      <c r="G142" s="619"/>
      <c r="J142" s="156"/>
      <c r="K142" s="156"/>
      <c r="L142" s="156"/>
      <c r="N142" s="156"/>
    </row>
    <row r="143" spans="1:14" s="155" customFormat="1" ht="30" customHeight="1">
      <c r="A143" s="149"/>
      <c r="B143" s="619" t="s">
        <v>162</v>
      </c>
      <c r="C143" s="619"/>
      <c r="D143" s="619"/>
      <c r="E143" s="619"/>
      <c r="F143" s="619"/>
      <c r="G143" s="619"/>
      <c r="J143" s="156"/>
      <c r="K143" s="156"/>
      <c r="L143" s="156"/>
      <c r="N143" s="156"/>
    </row>
    <row r="144" spans="1:14" s="155" customFormat="1" ht="79.5" customHeight="1">
      <c r="A144" s="149"/>
      <c r="B144" s="619" t="s">
        <v>163</v>
      </c>
      <c r="C144" s="619"/>
      <c r="D144" s="619"/>
      <c r="E144" s="619"/>
      <c r="F144" s="619"/>
      <c r="G144" s="619"/>
      <c r="J144" s="156"/>
      <c r="K144" s="156"/>
      <c r="L144" s="156"/>
      <c r="N144" s="156"/>
    </row>
    <row r="145" spans="1:14" s="155" customFormat="1" ht="54" customHeight="1">
      <c r="A145" s="149"/>
      <c r="B145" s="619" t="s">
        <v>164</v>
      </c>
      <c r="C145" s="619"/>
      <c r="D145" s="619"/>
      <c r="E145" s="619"/>
      <c r="F145" s="619"/>
      <c r="G145" s="619"/>
      <c r="J145" s="156"/>
      <c r="K145" s="156"/>
      <c r="L145" s="156"/>
      <c r="N145" s="156"/>
    </row>
    <row r="146" spans="1:14" s="155" customFormat="1" ht="48" customHeight="1">
      <c r="A146" s="149"/>
      <c r="B146" s="619" t="s">
        <v>165</v>
      </c>
      <c r="C146" s="619"/>
      <c r="D146" s="619"/>
      <c r="E146" s="619"/>
      <c r="F146" s="619"/>
      <c r="G146" s="619"/>
      <c r="J146" s="156"/>
      <c r="K146" s="156"/>
      <c r="L146" s="156"/>
      <c r="N146" s="156"/>
    </row>
    <row r="147" spans="1:14" s="155" customFormat="1" ht="54" customHeight="1">
      <c r="A147" s="149"/>
      <c r="B147" s="619" t="s">
        <v>166</v>
      </c>
      <c r="C147" s="619"/>
      <c r="D147" s="619"/>
      <c r="E147" s="619"/>
      <c r="F147" s="619"/>
      <c r="G147" s="619"/>
      <c r="J147" s="156"/>
      <c r="K147" s="156"/>
      <c r="L147" s="156"/>
      <c r="N147" s="156"/>
    </row>
    <row r="148" spans="1:14" s="155" customFormat="1">
      <c r="A148" s="149"/>
      <c r="B148" s="92" t="s">
        <v>167</v>
      </c>
      <c r="C148" s="465"/>
      <c r="D148" s="465"/>
      <c r="E148" s="466"/>
      <c r="F148" s="467"/>
      <c r="G148" s="468"/>
      <c r="J148" s="156"/>
      <c r="K148" s="156"/>
      <c r="L148" s="156"/>
      <c r="N148" s="156"/>
    </row>
    <row r="149" spans="1:14" s="155" customFormat="1" ht="23.25" customHeight="1">
      <c r="A149" s="149"/>
      <c r="B149" s="160" t="s">
        <v>168</v>
      </c>
      <c r="C149" s="465"/>
      <c r="D149" s="465"/>
      <c r="E149" s="466"/>
      <c r="F149" s="467"/>
      <c r="G149" s="468"/>
      <c r="J149" s="156"/>
      <c r="K149" s="156"/>
      <c r="L149" s="156"/>
      <c r="N149" s="156"/>
    </row>
    <row r="150" spans="1:14" s="155" customFormat="1" ht="51.75" customHeight="1">
      <c r="A150" s="149"/>
      <c r="B150" s="619" t="s">
        <v>169</v>
      </c>
      <c r="C150" s="619"/>
      <c r="D150" s="619"/>
      <c r="E150" s="619"/>
      <c r="F150" s="619"/>
      <c r="G150" s="619"/>
      <c r="J150" s="156"/>
      <c r="K150" s="156"/>
      <c r="L150" s="156"/>
      <c r="N150" s="156"/>
    </row>
    <row r="151" spans="1:14" s="155" customFormat="1">
      <c r="A151" s="149"/>
      <c r="B151" s="159" t="s">
        <v>170</v>
      </c>
      <c r="C151" s="465"/>
      <c r="D151" s="465"/>
      <c r="E151" s="466"/>
      <c r="F151" s="467"/>
      <c r="G151" s="468"/>
      <c r="J151" s="156"/>
      <c r="K151" s="156"/>
      <c r="L151" s="156"/>
      <c r="N151" s="156"/>
    </row>
    <row r="152" spans="1:14" s="155" customFormat="1" ht="27.75" customHeight="1">
      <c r="A152" s="149"/>
      <c r="B152" s="619" t="s">
        <v>171</v>
      </c>
      <c r="C152" s="619"/>
      <c r="D152" s="619"/>
      <c r="E152" s="619"/>
      <c r="F152" s="619"/>
      <c r="G152" s="619"/>
      <c r="J152" s="156"/>
      <c r="K152" s="156"/>
      <c r="L152" s="156"/>
      <c r="N152" s="156"/>
    </row>
    <row r="153" spans="1:14" s="155" customFormat="1" ht="39" customHeight="1">
      <c r="A153" s="149"/>
      <c r="B153" s="619" t="s">
        <v>172</v>
      </c>
      <c r="C153" s="619"/>
      <c r="D153" s="619"/>
      <c r="E153" s="619"/>
      <c r="F153" s="619"/>
      <c r="G153" s="619"/>
      <c r="J153" s="156"/>
      <c r="K153" s="156"/>
      <c r="L153" s="156"/>
      <c r="N153" s="156"/>
    </row>
    <row r="154" spans="1:14" s="155" customFormat="1">
      <c r="A154" s="149"/>
      <c r="B154" s="159" t="s">
        <v>173</v>
      </c>
      <c r="C154" s="465"/>
      <c r="D154" s="465"/>
      <c r="E154" s="466"/>
      <c r="F154" s="467"/>
      <c r="G154" s="468"/>
      <c r="J154" s="156"/>
      <c r="K154" s="156"/>
      <c r="L154" s="156"/>
      <c r="N154" s="156"/>
    </row>
    <row r="155" spans="1:14" s="155" customFormat="1" ht="27.75" customHeight="1">
      <c r="A155" s="149"/>
      <c r="B155" s="619" t="s">
        <v>174</v>
      </c>
      <c r="C155" s="619"/>
      <c r="D155" s="619"/>
      <c r="E155" s="619"/>
      <c r="F155" s="619"/>
      <c r="G155" s="619"/>
      <c r="J155" s="156"/>
      <c r="K155" s="156"/>
      <c r="L155" s="156"/>
      <c r="N155" s="156"/>
    </row>
    <row r="156" spans="1:14" s="155" customFormat="1" ht="27.75" customHeight="1">
      <c r="A156" s="149"/>
      <c r="B156" s="619" t="s">
        <v>175</v>
      </c>
      <c r="C156" s="619"/>
      <c r="D156" s="619"/>
      <c r="E156" s="619"/>
      <c r="F156" s="619"/>
      <c r="G156" s="619"/>
      <c r="J156" s="156"/>
      <c r="K156" s="156"/>
      <c r="L156" s="156"/>
      <c r="N156" s="156"/>
    </row>
    <row r="157" spans="1:14" s="155" customFormat="1" ht="15" customHeight="1">
      <c r="A157" s="149"/>
      <c r="B157" s="619" t="s">
        <v>176</v>
      </c>
      <c r="C157" s="619"/>
      <c r="D157" s="619"/>
      <c r="E157" s="619"/>
      <c r="F157" s="619"/>
      <c r="G157" s="619"/>
      <c r="J157" s="156"/>
      <c r="K157" s="156"/>
      <c r="L157" s="156"/>
      <c r="N157" s="156"/>
    </row>
    <row r="158" spans="1:14" s="155" customFormat="1" ht="39.75" customHeight="1">
      <c r="A158" s="149"/>
      <c r="B158" s="619" t="s">
        <v>177</v>
      </c>
      <c r="C158" s="619"/>
      <c r="D158" s="619"/>
      <c r="E158" s="619"/>
      <c r="F158" s="619"/>
      <c r="G158" s="619"/>
      <c r="J158" s="156"/>
      <c r="K158" s="156"/>
      <c r="L158" s="156"/>
      <c r="N158" s="156"/>
    </row>
    <row r="159" spans="1:14" s="155" customFormat="1" ht="50.25" customHeight="1">
      <c r="A159" s="149"/>
      <c r="B159" s="619" t="s">
        <v>178</v>
      </c>
      <c r="C159" s="619"/>
      <c r="D159" s="619"/>
      <c r="E159" s="619"/>
      <c r="F159" s="619"/>
      <c r="G159" s="619"/>
      <c r="J159" s="156"/>
      <c r="K159" s="156"/>
      <c r="L159" s="156"/>
      <c r="N159" s="156"/>
    </row>
    <row r="160" spans="1:14" s="155" customFormat="1">
      <c r="A160" s="149"/>
      <c r="B160" s="160" t="s">
        <v>179</v>
      </c>
      <c r="C160" s="465"/>
      <c r="D160" s="465"/>
      <c r="E160" s="466"/>
      <c r="F160" s="467"/>
      <c r="G160" s="468"/>
      <c r="J160" s="156"/>
      <c r="K160" s="156"/>
      <c r="L160" s="156"/>
      <c r="N160" s="156"/>
    </row>
    <row r="161" spans="1:14" s="155" customFormat="1">
      <c r="A161" s="149"/>
      <c r="B161" s="469" t="s">
        <v>180</v>
      </c>
      <c r="C161" s="465"/>
      <c r="D161" s="465"/>
      <c r="E161" s="466"/>
      <c r="F161" s="467"/>
      <c r="G161" s="468"/>
      <c r="J161" s="156"/>
      <c r="K161" s="156"/>
      <c r="L161" s="156"/>
      <c r="N161" s="156"/>
    </row>
    <row r="162" spans="1:14" s="155" customFormat="1">
      <c r="A162" s="149"/>
      <c r="B162" s="160" t="s">
        <v>181</v>
      </c>
      <c r="C162" s="465"/>
      <c r="D162" s="465"/>
      <c r="E162" s="466"/>
      <c r="F162" s="467"/>
      <c r="G162" s="468"/>
      <c r="J162" s="156"/>
      <c r="K162" s="156"/>
      <c r="L162" s="156"/>
      <c r="N162" s="156"/>
    </row>
    <row r="163" spans="1:14" s="155" customFormat="1">
      <c r="A163" s="149"/>
      <c r="B163" s="160" t="s">
        <v>182</v>
      </c>
      <c r="C163" s="465"/>
      <c r="D163" s="465"/>
      <c r="E163" s="466"/>
      <c r="F163" s="467"/>
      <c r="G163" s="468"/>
      <c r="J163" s="156"/>
      <c r="K163" s="156"/>
      <c r="L163" s="156"/>
      <c r="N163" s="156"/>
    </row>
    <row r="164" spans="1:14" s="155" customFormat="1">
      <c r="A164" s="149"/>
      <c r="B164" s="160" t="s">
        <v>183</v>
      </c>
      <c r="C164" s="465"/>
      <c r="D164" s="465"/>
      <c r="E164" s="466"/>
      <c r="F164" s="467"/>
      <c r="G164" s="468"/>
      <c r="J164" s="156"/>
      <c r="K164" s="156"/>
      <c r="L164" s="156"/>
      <c r="N164" s="156"/>
    </row>
    <row r="165" spans="1:14" s="155" customFormat="1">
      <c r="A165" s="149"/>
      <c r="B165" s="160" t="s">
        <v>184</v>
      </c>
      <c r="C165" s="465"/>
      <c r="D165" s="465"/>
      <c r="E165" s="466"/>
      <c r="F165" s="467"/>
      <c r="G165" s="468"/>
      <c r="J165" s="156"/>
      <c r="K165" s="156"/>
      <c r="L165" s="156"/>
      <c r="N165" s="156"/>
    </row>
    <row r="166" spans="1:14" s="155" customFormat="1">
      <c r="A166" s="149"/>
      <c r="B166" s="160" t="s">
        <v>185</v>
      </c>
      <c r="C166" s="465"/>
      <c r="D166" s="465"/>
      <c r="E166" s="466"/>
      <c r="F166" s="467"/>
      <c r="G166" s="468"/>
      <c r="J166" s="156"/>
      <c r="K166" s="156"/>
      <c r="L166" s="156"/>
      <c r="N166" s="156"/>
    </row>
    <row r="167" spans="1:14" s="155" customFormat="1" ht="21" customHeight="1">
      <c r="A167" s="149"/>
      <c r="B167" s="160" t="s">
        <v>186</v>
      </c>
      <c r="C167" s="465"/>
      <c r="D167" s="465"/>
      <c r="E167" s="466"/>
      <c r="F167" s="467"/>
      <c r="G167" s="468"/>
      <c r="J167" s="156"/>
      <c r="K167" s="156"/>
      <c r="L167" s="156"/>
      <c r="N167" s="156"/>
    </row>
    <row r="168" spans="1:14" s="155" customFormat="1">
      <c r="A168" s="149"/>
      <c r="B168" s="703" t="s">
        <v>187</v>
      </c>
      <c r="C168" s="703"/>
      <c r="D168" s="703"/>
      <c r="E168" s="703"/>
      <c r="F168" s="703"/>
      <c r="G168" s="703"/>
      <c r="J168" s="156"/>
      <c r="K168" s="156"/>
      <c r="L168" s="156"/>
      <c r="N168" s="156"/>
    </row>
    <row r="169" spans="1:14" s="155" customFormat="1">
      <c r="A169" s="149"/>
      <c r="B169" s="703" t="s">
        <v>188</v>
      </c>
      <c r="C169" s="703"/>
      <c r="D169" s="703"/>
      <c r="E169" s="703"/>
      <c r="F169" s="703"/>
      <c r="G169" s="703"/>
      <c r="J169" s="156"/>
      <c r="K169" s="156"/>
      <c r="L169" s="156"/>
      <c r="N169" s="156"/>
    </row>
    <row r="170" spans="1:14" s="155" customFormat="1">
      <c r="A170" s="149"/>
      <c r="B170" s="703" t="s">
        <v>189</v>
      </c>
      <c r="C170" s="703"/>
      <c r="D170" s="703"/>
      <c r="E170" s="703"/>
      <c r="F170" s="703"/>
      <c r="G170" s="703"/>
      <c r="J170" s="156"/>
      <c r="K170" s="156"/>
      <c r="L170" s="156"/>
      <c r="N170" s="156"/>
    </row>
    <row r="171" spans="1:14" s="155" customFormat="1">
      <c r="A171" s="149"/>
      <c r="B171" s="704" t="s">
        <v>190</v>
      </c>
      <c r="C171" s="704"/>
      <c r="D171" s="704"/>
      <c r="E171" s="704"/>
      <c r="F171" s="704"/>
      <c r="G171" s="704"/>
      <c r="J171" s="156"/>
      <c r="K171" s="156"/>
      <c r="L171" s="156"/>
      <c r="N171" s="156"/>
    </row>
    <row r="172" spans="1:14" s="155" customFormat="1">
      <c r="A172" s="149"/>
      <c r="B172" s="703" t="s">
        <v>191</v>
      </c>
      <c r="C172" s="703"/>
      <c r="D172" s="703"/>
      <c r="E172" s="703"/>
      <c r="F172" s="703"/>
      <c r="G172" s="703"/>
      <c r="J172" s="156"/>
      <c r="K172" s="156"/>
      <c r="L172" s="156"/>
      <c r="N172" s="156"/>
    </row>
    <row r="173" spans="1:14" s="155" customFormat="1" ht="22.5" customHeight="1">
      <c r="A173" s="149"/>
      <c r="B173" s="703" t="s">
        <v>192</v>
      </c>
      <c r="C173" s="703"/>
      <c r="D173" s="703"/>
      <c r="E173" s="703"/>
      <c r="F173" s="703"/>
      <c r="G173" s="703"/>
      <c r="J173" s="156"/>
      <c r="K173" s="156"/>
      <c r="L173" s="156"/>
      <c r="N173" s="156"/>
    </row>
    <row r="174" spans="1:14" s="155" customFormat="1" ht="54.75" customHeight="1">
      <c r="A174" s="149"/>
      <c r="B174" s="619" t="s">
        <v>193</v>
      </c>
      <c r="C174" s="619"/>
      <c r="D174" s="619"/>
      <c r="E174" s="619"/>
      <c r="F174" s="619"/>
      <c r="G174" s="619"/>
      <c r="J174" s="156"/>
      <c r="K174" s="156"/>
      <c r="L174" s="156"/>
      <c r="N174" s="156"/>
    </row>
    <row r="175" spans="1:14" s="155" customFormat="1" ht="56.25" customHeight="1">
      <c r="A175" s="149"/>
      <c r="B175" s="619" t="s">
        <v>194</v>
      </c>
      <c r="C175" s="619"/>
      <c r="D175" s="619"/>
      <c r="E175" s="619"/>
      <c r="F175" s="619"/>
      <c r="G175" s="619"/>
      <c r="J175" s="156"/>
      <c r="K175" s="156"/>
      <c r="L175" s="156"/>
      <c r="N175" s="156"/>
    </row>
    <row r="176" spans="1:14" s="155" customFormat="1" ht="31.5" customHeight="1">
      <c r="A176" s="149"/>
      <c r="B176" s="619" t="s">
        <v>195</v>
      </c>
      <c r="C176" s="619"/>
      <c r="D176" s="619"/>
      <c r="E176" s="619"/>
      <c r="F176" s="619"/>
      <c r="G176" s="619"/>
      <c r="J176" s="156"/>
      <c r="K176" s="156"/>
      <c r="L176" s="156"/>
      <c r="N176" s="156"/>
    </row>
    <row r="177" spans="1:14" s="155" customFormat="1" ht="15" customHeight="1">
      <c r="A177" s="149"/>
      <c r="B177" s="619" t="s">
        <v>196</v>
      </c>
      <c r="C177" s="619"/>
      <c r="D177" s="619"/>
      <c r="E177" s="619"/>
      <c r="F177" s="619"/>
      <c r="G177" s="619"/>
      <c r="J177" s="156"/>
      <c r="K177" s="156"/>
      <c r="L177" s="156"/>
      <c r="N177" s="156"/>
    </row>
    <row r="178" spans="1:14" s="155" customFormat="1" ht="29.25" customHeight="1">
      <c r="A178" s="149"/>
      <c r="B178" s="619" t="s">
        <v>197</v>
      </c>
      <c r="C178" s="619"/>
      <c r="D178" s="619"/>
      <c r="E178" s="619"/>
      <c r="F178" s="619"/>
      <c r="G178" s="619"/>
      <c r="J178" s="156"/>
      <c r="K178" s="156"/>
      <c r="L178" s="156"/>
      <c r="N178" s="156"/>
    </row>
    <row r="179" spans="1:14" s="155" customFormat="1" ht="57.75" customHeight="1">
      <c r="A179" s="149"/>
      <c r="B179" s="619" t="s">
        <v>198</v>
      </c>
      <c r="C179" s="619"/>
      <c r="D179" s="619"/>
      <c r="E179" s="619"/>
      <c r="F179" s="619"/>
      <c r="G179" s="619"/>
      <c r="J179" s="156"/>
      <c r="K179" s="156"/>
      <c r="L179" s="156"/>
      <c r="N179" s="156"/>
    </row>
    <row r="180" spans="1:14" s="155" customFormat="1" ht="55.5" customHeight="1">
      <c r="A180" s="149"/>
      <c r="B180" s="619" t="s">
        <v>199</v>
      </c>
      <c r="C180" s="619"/>
      <c r="D180" s="619"/>
      <c r="E180" s="619"/>
      <c r="F180" s="619"/>
      <c r="G180" s="619"/>
      <c r="J180" s="156"/>
      <c r="K180" s="156"/>
      <c r="L180" s="156"/>
      <c r="N180" s="156"/>
    </row>
    <row r="181" spans="1:14" s="155" customFormat="1" ht="57" customHeight="1">
      <c r="A181" s="149"/>
      <c r="B181" s="619" t="s">
        <v>200</v>
      </c>
      <c r="C181" s="619"/>
      <c r="D181" s="619"/>
      <c r="E181" s="619"/>
      <c r="F181" s="619"/>
      <c r="G181" s="619"/>
      <c r="J181" s="156"/>
      <c r="K181" s="156"/>
      <c r="L181" s="156"/>
      <c r="N181" s="156"/>
    </row>
    <row r="182" spans="1:14" s="155" customFormat="1" ht="33" customHeight="1">
      <c r="A182" s="149"/>
      <c r="B182" s="619" t="s">
        <v>201</v>
      </c>
      <c r="C182" s="619"/>
      <c r="D182" s="619"/>
      <c r="E182" s="619"/>
      <c r="F182" s="619"/>
      <c r="G182" s="619"/>
      <c r="J182" s="156"/>
      <c r="K182" s="156"/>
      <c r="L182" s="156"/>
      <c r="N182" s="156"/>
    </row>
    <row r="183" spans="1:14" s="155" customFormat="1" ht="46.5" customHeight="1">
      <c r="A183" s="149"/>
      <c r="B183" s="619" t="s">
        <v>202</v>
      </c>
      <c r="C183" s="619"/>
      <c r="D183" s="619"/>
      <c r="E183" s="619"/>
      <c r="F183" s="619"/>
      <c r="G183" s="619"/>
      <c r="J183" s="156"/>
      <c r="K183" s="156"/>
      <c r="L183" s="156"/>
      <c r="N183" s="156"/>
    </row>
    <row r="184" spans="1:14" s="155" customFormat="1" ht="21.75" customHeight="1">
      <c r="A184" s="149"/>
      <c r="B184" s="619" t="s">
        <v>203</v>
      </c>
      <c r="C184" s="619"/>
      <c r="D184" s="619"/>
      <c r="E184" s="619"/>
      <c r="F184" s="619"/>
      <c r="G184" s="619"/>
      <c r="J184" s="156"/>
      <c r="K184" s="156"/>
      <c r="L184" s="156"/>
      <c r="N184" s="156"/>
    </row>
    <row r="185" spans="1:14" s="155" customFormat="1" ht="44.25" customHeight="1">
      <c r="A185" s="149"/>
      <c r="B185" s="619" t="s">
        <v>204</v>
      </c>
      <c r="C185" s="619"/>
      <c r="D185" s="619"/>
      <c r="E185" s="619"/>
      <c r="F185" s="619"/>
      <c r="G185" s="619"/>
      <c r="J185" s="156"/>
      <c r="K185" s="156"/>
      <c r="L185" s="156"/>
      <c r="N185" s="156"/>
    </row>
    <row r="186" spans="1:14" s="155" customFormat="1" ht="69.75" customHeight="1">
      <c r="A186" s="149"/>
      <c r="B186" s="619" t="s">
        <v>205</v>
      </c>
      <c r="C186" s="619"/>
      <c r="D186" s="619"/>
      <c r="E186" s="619"/>
      <c r="F186" s="619"/>
      <c r="G186" s="619"/>
      <c r="J186" s="156"/>
      <c r="K186" s="156"/>
      <c r="L186" s="156"/>
      <c r="N186" s="156"/>
    </row>
    <row r="187" spans="1:14" s="155" customFormat="1" ht="30" customHeight="1">
      <c r="A187" s="149"/>
      <c r="B187" s="619" t="s">
        <v>206</v>
      </c>
      <c r="C187" s="619"/>
      <c r="D187" s="619"/>
      <c r="E187" s="619"/>
      <c r="F187" s="619"/>
      <c r="G187" s="619"/>
      <c r="J187" s="156"/>
      <c r="K187" s="156"/>
      <c r="L187" s="156"/>
      <c r="N187" s="156"/>
    </row>
    <row r="188" spans="1:14" s="155" customFormat="1" ht="31.5" customHeight="1">
      <c r="A188" s="149"/>
      <c r="B188" s="619" t="s">
        <v>207</v>
      </c>
      <c r="C188" s="619"/>
      <c r="D188" s="619"/>
      <c r="E188" s="619"/>
      <c r="F188" s="619"/>
      <c r="G188" s="619"/>
      <c r="J188" s="156"/>
      <c r="K188" s="156"/>
      <c r="L188" s="156"/>
      <c r="N188" s="156"/>
    </row>
    <row r="189" spans="1:14" s="155" customFormat="1">
      <c r="A189" s="149"/>
      <c r="B189" s="619"/>
      <c r="C189" s="619"/>
      <c r="D189" s="619"/>
      <c r="E189" s="619"/>
      <c r="F189" s="619"/>
      <c r="G189" s="619"/>
      <c r="J189" s="156"/>
      <c r="K189" s="156"/>
      <c r="L189" s="156"/>
      <c r="N189" s="156"/>
    </row>
    <row r="190" spans="1:14" s="155" customFormat="1">
      <c r="A190" s="149"/>
      <c r="B190" s="92" t="s">
        <v>208</v>
      </c>
      <c r="C190" s="465"/>
      <c r="D190" s="465"/>
      <c r="E190" s="466"/>
      <c r="F190" s="467"/>
      <c r="G190" s="468"/>
      <c r="J190" s="156"/>
      <c r="K190" s="156"/>
      <c r="L190" s="156"/>
      <c r="N190" s="156"/>
    </row>
    <row r="191" spans="1:14" s="155" customFormat="1" ht="80.25" customHeight="1">
      <c r="A191" s="149"/>
      <c r="B191" s="619" t="s">
        <v>209</v>
      </c>
      <c r="C191" s="619"/>
      <c r="D191" s="619"/>
      <c r="E191" s="619"/>
      <c r="F191" s="619"/>
      <c r="G191" s="619"/>
      <c r="J191" s="156"/>
      <c r="K191" s="156"/>
      <c r="L191" s="156"/>
      <c r="N191" s="156"/>
    </row>
    <row r="192" spans="1:14" s="155" customFormat="1" ht="69" customHeight="1">
      <c r="A192" s="149"/>
      <c r="B192" s="619" t="s">
        <v>210</v>
      </c>
      <c r="C192" s="619"/>
      <c r="D192" s="619"/>
      <c r="E192" s="619"/>
      <c r="F192" s="619"/>
      <c r="G192" s="619"/>
      <c r="J192" s="156"/>
      <c r="K192" s="156"/>
      <c r="L192" s="156"/>
      <c r="N192" s="156"/>
    </row>
    <row r="193" spans="1:14" s="155" customFormat="1" ht="27" customHeight="1">
      <c r="A193" s="149"/>
      <c r="B193" s="619" t="s">
        <v>211</v>
      </c>
      <c r="C193" s="619"/>
      <c r="D193" s="619"/>
      <c r="E193" s="619"/>
      <c r="F193" s="619"/>
      <c r="G193" s="619"/>
      <c r="J193" s="156"/>
      <c r="K193" s="156"/>
      <c r="L193" s="156"/>
      <c r="N193" s="156"/>
    </row>
    <row r="194" spans="1:14" s="155" customFormat="1" ht="15" customHeight="1">
      <c r="A194" s="149"/>
      <c r="B194" s="619" t="s">
        <v>212</v>
      </c>
      <c r="C194" s="619"/>
      <c r="D194" s="619"/>
      <c r="E194" s="619"/>
      <c r="F194" s="619"/>
      <c r="G194" s="619"/>
      <c r="J194" s="156"/>
      <c r="K194" s="156"/>
      <c r="L194" s="156"/>
      <c r="N194" s="156"/>
    </row>
    <row r="195" spans="1:14" s="155" customFormat="1">
      <c r="A195" s="149"/>
      <c r="B195" s="619"/>
      <c r="C195" s="619"/>
      <c r="D195" s="619"/>
      <c r="E195" s="619"/>
      <c r="F195" s="619"/>
      <c r="G195" s="619"/>
      <c r="J195" s="156"/>
      <c r="K195" s="156"/>
      <c r="L195" s="156"/>
      <c r="N195" s="156"/>
    </row>
    <row r="196" spans="1:14" s="155" customFormat="1">
      <c r="A196" s="149"/>
      <c r="B196" s="619" t="s">
        <v>213</v>
      </c>
      <c r="C196" s="619"/>
      <c r="D196" s="619"/>
      <c r="E196" s="619"/>
      <c r="F196" s="619"/>
      <c r="G196" s="619"/>
      <c r="J196" s="156"/>
      <c r="K196" s="156"/>
      <c r="L196" s="156"/>
      <c r="N196" s="156"/>
    </row>
    <row r="197" spans="1:14" s="155" customFormat="1" ht="43.5" customHeight="1">
      <c r="A197" s="149"/>
      <c r="B197" s="619" t="s">
        <v>214</v>
      </c>
      <c r="C197" s="619"/>
      <c r="D197" s="619"/>
      <c r="E197" s="619"/>
      <c r="F197" s="619"/>
      <c r="G197" s="619"/>
      <c r="J197" s="156"/>
      <c r="K197" s="156"/>
      <c r="L197" s="156"/>
      <c r="N197" s="156"/>
    </row>
    <row r="198" spans="1:14" s="155" customFormat="1" ht="81.75" customHeight="1">
      <c r="A198" s="149"/>
      <c r="B198" s="619" t="s">
        <v>215</v>
      </c>
      <c r="C198" s="619"/>
      <c r="D198" s="619"/>
      <c r="E198" s="619"/>
      <c r="F198" s="619"/>
      <c r="G198" s="619"/>
      <c r="J198" s="156"/>
      <c r="K198" s="156"/>
      <c r="L198" s="156"/>
      <c r="N198" s="156"/>
    </row>
    <row r="199" spans="1:14" s="155" customFormat="1" ht="11.25" customHeight="1">
      <c r="A199" s="149"/>
      <c r="B199" s="619"/>
      <c r="C199" s="619"/>
      <c r="D199" s="619"/>
      <c r="E199" s="619"/>
      <c r="F199" s="619"/>
      <c r="G199" s="619"/>
      <c r="J199" s="156"/>
      <c r="K199" s="156"/>
      <c r="L199" s="156"/>
      <c r="N199" s="156"/>
    </row>
    <row r="200" spans="1:14" s="155" customFormat="1">
      <c r="A200" s="149"/>
      <c r="B200" s="619" t="s">
        <v>216</v>
      </c>
      <c r="C200" s="619"/>
      <c r="D200" s="619"/>
      <c r="E200" s="619"/>
      <c r="F200" s="619"/>
      <c r="G200" s="619"/>
      <c r="J200" s="156"/>
      <c r="K200" s="156"/>
      <c r="L200" s="156"/>
      <c r="N200" s="156"/>
    </row>
    <row r="201" spans="1:14" s="155" customFormat="1" ht="30" customHeight="1">
      <c r="A201" s="149"/>
      <c r="B201" s="619" t="s">
        <v>217</v>
      </c>
      <c r="C201" s="619"/>
      <c r="D201" s="619"/>
      <c r="E201" s="619"/>
      <c r="F201" s="619"/>
      <c r="G201" s="619"/>
      <c r="J201" s="156"/>
      <c r="K201" s="156"/>
      <c r="L201" s="156"/>
      <c r="N201" s="156"/>
    </row>
    <row r="202" spans="1:14" s="155" customFormat="1" ht="26.25" customHeight="1">
      <c r="A202" s="149"/>
      <c r="B202" s="619" t="s">
        <v>218</v>
      </c>
      <c r="C202" s="619"/>
      <c r="D202" s="619"/>
      <c r="E202" s="619"/>
      <c r="F202" s="619"/>
      <c r="G202" s="619"/>
      <c r="J202" s="156"/>
      <c r="K202" s="156"/>
      <c r="L202" s="156"/>
      <c r="N202" s="156"/>
    </row>
    <row r="203" spans="1:14" s="155" customFormat="1" ht="10.5" customHeight="1">
      <c r="A203" s="149"/>
      <c r="B203" s="92"/>
      <c r="C203" s="465"/>
      <c r="D203" s="465"/>
      <c r="E203" s="466"/>
      <c r="F203" s="467"/>
      <c r="G203" s="468"/>
      <c r="J203" s="156"/>
      <c r="K203" s="156"/>
      <c r="L203" s="156"/>
      <c r="N203" s="156"/>
    </row>
    <row r="204" spans="1:14" s="155" customFormat="1">
      <c r="A204" s="149"/>
      <c r="B204" s="92" t="s">
        <v>219</v>
      </c>
      <c r="C204" s="465"/>
      <c r="D204" s="465"/>
      <c r="E204" s="466"/>
      <c r="F204" s="467"/>
      <c r="G204" s="468"/>
      <c r="J204" s="156"/>
      <c r="K204" s="156"/>
      <c r="L204" s="156"/>
      <c r="N204" s="156"/>
    </row>
    <row r="205" spans="1:14" s="155" customFormat="1">
      <c r="A205" s="149"/>
      <c r="B205" s="92" t="s">
        <v>220</v>
      </c>
      <c r="C205" s="465"/>
      <c r="D205" s="465"/>
      <c r="E205" s="466"/>
      <c r="F205" s="467"/>
      <c r="G205" s="468"/>
      <c r="J205" s="156"/>
      <c r="K205" s="156"/>
      <c r="L205" s="156"/>
      <c r="N205" s="156"/>
    </row>
    <row r="206" spans="1:14" s="155" customFormat="1">
      <c r="A206" s="149"/>
      <c r="B206" s="92" t="s">
        <v>221</v>
      </c>
      <c r="C206" s="465"/>
      <c r="D206" s="465"/>
      <c r="E206" s="466"/>
      <c r="F206" s="467"/>
      <c r="G206" s="468"/>
      <c r="J206" s="156"/>
      <c r="K206" s="156"/>
      <c r="L206" s="156"/>
      <c r="N206" s="156"/>
    </row>
    <row r="207" spans="1:14" s="155" customFormat="1">
      <c r="A207" s="149"/>
      <c r="B207" s="703" t="s">
        <v>222</v>
      </c>
      <c r="C207" s="703"/>
      <c r="D207" s="703"/>
      <c r="E207" s="466"/>
      <c r="F207" s="467"/>
      <c r="G207" s="468"/>
      <c r="J207" s="156"/>
      <c r="K207" s="156"/>
      <c r="L207" s="156"/>
      <c r="N207" s="156"/>
    </row>
    <row r="208" spans="1:14" s="155" customFormat="1">
      <c r="A208" s="149"/>
      <c r="B208" s="703" t="s">
        <v>223</v>
      </c>
      <c r="C208" s="703"/>
      <c r="D208" s="703"/>
      <c r="E208" s="703"/>
      <c r="F208" s="703"/>
      <c r="G208" s="703"/>
      <c r="J208" s="156"/>
      <c r="K208" s="156"/>
      <c r="L208" s="156"/>
      <c r="N208" s="156"/>
    </row>
    <row r="209" spans="1:14" s="155" customFormat="1">
      <c r="A209" s="149"/>
      <c r="B209" s="703" t="s">
        <v>224</v>
      </c>
      <c r="C209" s="703"/>
      <c r="D209" s="703"/>
      <c r="E209" s="703"/>
      <c r="F209" s="703"/>
      <c r="G209" s="703"/>
      <c r="J209" s="156"/>
      <c r="K209" s="156"/>
      <c r="L209" s="156"/>
      <c r="N209" s="156"/>
    </row>
    <row r="210" spans="1:14" s="155" customFormat="1">
      <c r="A210" s="149"/>
      <c r="B210" s="703" t="s">
        <v>225</v>
      </c>
      <c r="C210" s="703"/>
      <c r="D210" s="703"/>
      <c r="E210" s="703"/>
      <c r="F210" s="467"/>
      <c r="G210" s="468"/>
      <c r="J210" s="156"/>
      <c r="K210" s="156"/>
      <c r="L210" s="156"/>
      <c r="N210" s="156"/>
    </row>
    <row r="211" spans="1:14" s="155" customFormat="1">
      <c r="A211" s="149"/>
      <c r="B211" s="92" t="s">
        <v>226</v>
      </c>
      <c r="C211" s="465"/>
      <c r="D211" s="465"/>
      <c r="E211" s="466"/>
      <c r="F211" s="467"/>
      <c r="G211" s="468"/>
      <c r="J211" s="156"/>
      <c r="K211" s="156"/>
      <c r="L211" s="156"/>
      <c r="N211" s="156"/>
    </row>
    <row r="212" spans="1:14" s="155" customFormat="1">
      <c r="A212" s="149"/>
      <c r="B212" s="703" t="s">
        <v>227</v>
      </c>
      <c r="C212" s="703"/>
      <c r="D212" s="703"/>
      <c r="E212" s="703"/>
      <c r="F212" s="703"/>
      <c r="G212" s="703"/>
      <c r="J212" s="156"/>
      <c r="K212" s="156"/>
      <c r="L212" s="156"/>
      <c r="N212" s="156"/>
    </row>
    <row r="213" spans="1:14" s="155" customFormat="1">
      <c r="A213" s="149"/>
      <c r="B213" s="703" t="s">
        <v>228</v>
      </c>
      <c r="C213" s="703"/>
      <c r="D213" s="703"/>
      <c r="E213" s="703"/>
      <c r="F213" s="703"/>
      <c r="G213" s="468"/>
      <c r="J213" s="156"/>
      <c r="K213" s="156"/>
      <c r="L213" s="156"/>
      <c r="N213" s="156"/>
    </row>
    <row r="214" spans="1:14" s="155" customFormat="1">
      <c r="A214" s="149"/>
      <c r="B214" s="92" t="s">
        <v>229</v>
      </c>
      <c r="C214" s="465"/>
      <c r="D214" s="465"/>
      <c r="E214" s="466"/>
      <c r="F214" s="467"/>
      <c r="G214" s="468"/>
      <c r="J214" s="156"/>
      <c r="K214" s="156"/>
      <c r="L214" s="156"/>
      <c r="N214" s="156"/>
    </row>
    <row r="215" spans="1:14" s="155" customFormat="1">
      <c r="A215" s="149"/>
      <c r="B215" s="703" t="s">
        <v>230</v>
      </c>
      <c r="C215" s="703"/>
      <c r="D215" s="703"/>
      <c r="E215" s="703"/>
      <c r="F215" s="703"/>
      <c r="G215" s="703"/>
      <c r="J215" s="156"/>
      <c r="K215" s="156"/>
      <c r="L215" s="156"/>
      <c r="N215" s="156"/>
    </row>
    <row r="216" spans="1:14" s="155" customFormat="1">
      <c r="A216" s="149"/>
      <c r="B216" s="92"/>
      <c r="C216" s="465"/>
      <c r="D216" s="465"/>
      <c r="E216" s="466"/>
      <c r="F216" s="467"/>
      <c r="G216" s="468"/>
      <c r="J216" s="156"/>
      <c r="K216" s="156"/>
      <c r="L216" s="156"/>
      <c r="N216" s="156"/>
    </row>
    <row r="217" spans="1:14" s="155" customFormat="1" ht="27.75" customHeight="1">
      <c r="A217" s="149"/>
      <c r="B217" s="619" t="s">
        <v>231</v>
      </c>
      <c r="C217" s="619"/>
      <c r="D217" s="619"/>
      <c r="E217" s="619"/>
      <c r="F217" s="619"/>
      <c r="G217" s="619"/>
      <c r="J217" s="156"/>
      <c r="K217" s="156"/>
      <c r="L217" s="156"/>
      <c r="N217" s="156"/>
    </row>
    <row r="218" spans="1:14" s="155" customFormat="1" ht="15.75" customHeight="1">
      <c r="A218" s="149"/>
      <c r="B218" s="619" t="s">
        <v>232</v>
      </c>
      <c r="C218" s="619"/>
      <c r="D218" s="619"/>
      <c r="E218" s="619"/>
      <c r="F218" s="619"/>
      <c r="G218" s="619"/>
      <c r="J218" s="156"/>
      <c r="K218" s="156"/>
      <c r="L218" s="156"/>
      <c r="N218" s="156"/>
    </row>
    <row r="219" spans="1:14" s="155" customFormat="1" ht="39.75" customHeight="1">
      <c r="A219" s="149"/>
      <c r="B219" s="619" t="s">
        <v>233</v>
      </c>
      <c r="C219" s="619"/>
      <c r="D219" s="619"/>
      <c r="E219" s="619"/>
      <c r="F219" s="619"/>
      <c r="G219" s="619"/>
      <c r="J219" s="156"/>
      <c r="K219" s="156"/>
      <c r="L219" s="156"/>
      <c r="N219" s="156"/>
    </row>
    <row r="220" spans="1:14" s="155" customFormat="1" ht="28.5" customHeight="1">
      <c r="A220" s="149"/>
      <c r="B220" s="619" t="s">
        <v>234</v>
      </c>
      <c r="C220" s="619"/>
      <c r="D220" s="619"/>
      <c r="E220" s="619"/>
      <c r="F220" s="619"/>
      <c r="G220" s="619"/>
      <c r="J220" s="156"/>
      <c r="K220" s="156"/>
      <c r="L220" s="156"/>
      <c r="N220" s="156"/>
    </row>
    <row r="221" spans="1:14" s="155" customFormat="1" ht="44.25" customHeight="1">
      <c r="A221" s="149"/>
      <c r="B221" s="619" t="s">
        <v>235</v>
      </c>
      <c r="C221" s="619"/>
      <c r="D221" s="619"/>
      <c r="E221" s="619"/>
      <c r="F221" s="619"/>
      <c r="G221" s="619"/>
      <c r="J221" s="156"/>
      <c r="K221" s="156"/>
      <c r="L221" s="156"/>
      <c r="N221" s="156"/>
    </row>
    <row r="222" spans="1:14" s="155" customFormat="1">
      <c r="A222" s="149"/>
      <c r="B222" s="92"/>
      <c r="C222" s="151"/>
      <c r="D222" s="152"/>
      <c r="E222" s="153"/>
      <c r="F222" s="154"/>
      <c r="J222" s="156"/>
      <c r="K222" s="156"/>
      <c r="L222" s="156"/>
      <c r="N222" s="156"/>
    </row>
    <row r="223" spans="1:14" s="155" customFormat="1" ht="15" customHeight="1">
      <c r="A223" s="702" t="s">
        <v>236</v>
      </c>
      <c r="B223" s="702"/>
      <c r="C223" s="702"/>
      <c r="D223" s="702"/>
      <c r="E223" s="702"/>
      <c r="F223" s="702"/>
      <c r="G223" s="702"/>
      <c r="J223" s="156"/>
      <c r="K223" s="156"/>
      <c r="L223" s="156"/>
      <c r="N223" s="156"/>
    </row>
    <row r="224" spans="1:14" s="155" customFormat="1" ht="15" customHeight="1">
      <c r="A224" s="309"/>
      <c r="B224" s="309"/>
      <c r="C224" s="309"/>
      <c r="D224" s="309"/>
      <c r="E224" s="309"/>
      <c r="F224" s="309"/>
      <c r="G224" s="309"/>
      <c r="J224" s="156"/>
      <c r="K224" s="156"/>
      <c r="L224" s="156"/>
      <c r="N224" s="156"/>
    </row>
    <row r="225" spans="1:14" s="155" customFormat="1" ht="15" customHeight="1">
      <c r="A225" s="149"/>
      <c r="B225" s="92" t="s">
        <v>237</v>
      </c>
      <c r="C225" s="151"/>
      <c r="D225" s="152"/>
      <c r="E225" s="153"/>
      <c r="F225" s="154"/>
      <c r="J225" s="156"/>
      <c r="K225" s="156"/>
      <c r="L225" s="156"/>
      <c r="N225" s="156"/>
    </row>
    <row r="226" spans="1:14" s="155" customFormat="1" ht="69.75" customHeight="1">
      <c r="A226" s="149"/>
      <c r="B226" s="619" t="s">
        <v>238</v>
      </c>
      <c r="C226" s="619"/>
      <c r="D226" s="619"/>
      <c r="E226" s="619"/>
      <c r="F226" s="619"/>
      <c r="G226" s="619"/>
      <c r="J226" s="156"/>
      <c r="K226" s="156"/>
      <c r="L226" s="156"/>
      <c r="N226" s="156"/>
    </row>
    <row r="227" spans="1:14" s="155" customFormat="1" ht="30" customHeight="1">
      <c r="A227" s="149"/>
      <c r="B227" s="619" t="s">
        <v>239</v>
      </c>
      <c r="C227" s="619"/>
      <c r="D227" s="619"/>
      <c r="E227" s="619"/>
      <c r="F227" s="619"/>
      <c r="G227" s="619"/>
      <c r="J227" s="156"/>
      <c r="K227" s="156"/>
      <c r="L227" s="156"/>
      <c r="N227" s="156"/>
    </row>
    <row r="228" spans="1:14" s="155" customFormat="1">
      <c r="A228" s="149"/>
      <c r="B228" s="619" t="s">
        <v>240</v>
      </c>
      <c r="C228" s="619"/>
      <c r="D228" s="619"/>
      <c r="E228" s="619"/>
      <c r="F228" s="619"/>
      <c r="G228" s="619"/>
      <c r="J228" s="156"/>
      <c r="K228" s="156"/>
      <c r="L228" s="156"/>
      <c r="N228" s="156"/>
    </row>
    <row r="229" spans="1:14" s="155" customFormat="1">
      <c r="A229" s="149"/>
      <c r="B229" s="619" t="s">
        <v>241</v>
      </c>
      <c r="C229" s="619"/>
      <c r="D229" s="619"/>
      <c r="E229" s="619"/>
      <c r="F229" s="619"/>
      <c r="G229" s="619"/>
      <c r="J229" s="156"/>
      <c r="K229" s="156"/>
      <c r="L229" s="156"/>
      <c r="N229" s="156"/>
    </row>
    <row r="230" spans="1:14" s="155" customFormat="1" ht="27.75" customHeight="1">
      <c r="A230" s="149"/>
      <c r="B230" s="619" t="s">
        <v>242</v>
      </c>
      <c r="C230" s="619"/>
      <c r="D230" s="619"/>
      <c r="E230" s="619"/>
      <c r="F230" s="619"/>
      <c r="G230" s="619"/>
      <c r="J230" s="156"/>
      <c r="K230" s="156"/>
      <c r="L230" s="156"/>
      <c r="N230" s="156"/>
    </row>
    <row r="231" spans="1:14" s="155" customFormat="1" ht="27.75" customHeight="1">
      <c r="A231" s="149"/>
      <c r="B231" s="619" t="s">
        <v>243</v>
      </c>
      <c r="C231" s="619"/>
      <c r="D231" s="619"/>
      <c r="E231" s="619"/>
      <c r="F231" s="619"/>
      <c r="G231" s="619"/>
      <c r="J231" s="156"/>
      <c r="K231" s="156"/>
      <c r="L231" s="156"/>
      <c r="N231" s="156"/>
    </row>
    <row r="232" spans="1:14" s="155" customFormat="1" ht="106.5" customHeight="1">
      <c r="A232" s="174"/>
      <c r="B232" s="619" t="s">
        <v>244</v>
      </c>
      <c r="C232" s="619"/>
      <c r="D232" s="619"/>
      <c r="E232" s="619"/>
      <c r="F232" s="619"/>
      <c r="G232" s="619"/>
      <c r="J232" s="156"/>
      <c r="K232" s="156"/>
      <c r="L232" s="156"/>
      <c r="N232" s="156"/>
    </row>
    <row r="233" spans="1:14" s="155" customFormat="1" ht="68.25" customHeight="1">
      <c r="A233" s="174"/>
      <c r="B233" s="619" t="s">
        <v>245</v>
      </c>
      <c r="C233" s="619"/>
      <c r="D233" s="619"/>
      <c r="E233" s="619"/>
      <c r="F233" s="619"/>
      <c r="G233" s="619"/>
      <c r="J233" s="156"/>
      <c r="K233" s="156"/>
      <c r="L233" s="156"/>
      <c r="N233" s="156"/>
    </row>
    <row r="234" spans="1:14" s="155" customFormat="1" ht="23.25" customHeight="1">
      <c r="A234" s="174"/>
      <c r="B234" s="619" t="s">
        <v>246</v>
      </c>
      <c r="C234" s="619"/>
      <c r="D234" s="619"/>
      <c r="E234" s="619"/>
      <c r="F234" s="619"/>
      <c r="G234" s="619"/>
      <c r="J234" s="156"/>
      <c r="K234" s="156"/>
      <c r="L234" s="156"/>
      <c r="N234" s="156"/>
    </row>
    <row r="235" spans="1:14" s="155" customFormat="1">
      <c r="A235" s="174"/>
      <c r="B235" s="619" t="s">
        <v>247</v>
      </c>
      <c r="C235" s="619"/>
      <c r="D235" s="619"/>
      <c r="E235" s="619"/>
      <c r="F235" s="619"/>
      <c r="G235" s="619"/>
      <c r="J235" s="156"/>
      <c r="K235" s="156"/>
      <c r="L235" s="156"/>
      <c r="N235" s="156"/>
    </row>
    <row r="236" spans="1:14" s="155" customFormat="1" ht="93.75" customHeight="1">
      <c r="A236" s="174"/>
      <c r="B236" s="619" t="s">
        <v>248</v>
      </c>
      <c r="C236" s="619"/>
      <c r="D236" s="619"/>
      <c r="E236" s="619"/>
      <c r="F236" s="619"/>
      <c r="G236" s="619"/>
      <c r="J236" s="156"/>
      <c r="K236" s="156"/>
      <c r="L236" s="156"/>
      <c r="N236" s="156"/>
    </row>
    <row r="237" spans="1:14" s="155" customFormat="1" ht="69" customHeight="1">
      <c r="A237" s="174"/>
      <c r="B237" s="619" t="s">
        <v>249</v>
      </c>
      <c r="C237" s="619"/>
      <c r="D237" s="619"/>
      <c r="E237" s="619"/>
      <c r="F237" s="619"/>
      <c r="G237" s="619"/>
      <c r="J237" s="156"/>
      <c r="K237" s="156"/>
      <c r="L237" s="156"/>
      <c r="N237" s="156"/>
    </row>
    <row r="238" spans="1:14" s="155" customFormat="1" ht="28.5" customHeight="1">
      <c r="A238" s="174"/>
      <c r="B238" s="619" t="s">
        <v>250</v>
      </c>
      <c r="C238" s="619"/>
      <c r="D238" s="619"/>
      <c r="E238" s="619"/>
      <c r="F238" s="619"/>
      <c r="G238" s="619"/>
      <c r="J238" s="156"/>
      <c r="K238" s="156"/>
      <c r="L238" s="156"/>
      <c r="N238" s="156"/>
    </row>
    <row r="239" spans="1:14" s="155" customFormat="1" ht="44.25" customHeight="1">
      <c r="A239" s="174"/>
      <c r="B239" s="619" t="s">
        <v>251</v>
      </c>
      <c r="C239" s="619"/>
      <c r="D239" s="619"/>
      <c r="E239" s="619"/>
      <c r="F239" s="619"/>
      <c r="G239" s="619"/>
      <c r="J239" s="156"/>
      <c r="K239" s="156"/>
      <c r="L239" s="156"/>
      <c r="N239" s="156"/>
    </row>
    <row r="240" spans="1:14" s="155" customFormat="1" ht="45" customHeight="1">
      <c r="A240" s="174"/>
      <c r="B240" s="619" t="s">
        <v>252</v>
      </c>
      <c r="C240" s="619"/>
      <c r="D240" s="619"/>
      <c r="E240" s="619"/>
      <c r="F240" s="619"/>
      <c r="G240" s="619"/>
      <c r="J240" s="156"/>
      <c r="K240" s="156"/>
      <c r="L240" s="156"/>
      <c r="N240" s="156"/>
    </row>
    <row r="241" spans="1:14" s="155" customFormat="1" ht="31.5" customHeight="1">
      <c r="A241" s="174"/>
      <c r="B241" s="619" t="s">
        <v>253</v>
      </c>
      <c r="C241" s="619"/>
      <c r="D241" s="619"/>
      <c r="E241" s="619"/>
      <c r="F241" s="619"/>
      <c r="G241" s="619"/>
      <c r="J241" s="156"/>
      <c r="K241" s="156"/>
      <c r="L241" s="156"/>
      <c r="N241" s="156"/>
    </row>
    <row r="242" spans="1:14" s="155" customFormat="1" ht="81.75" customHeight="1">
      <c r="A242" s="174"/>
      <c r="B242" s="619" t="s">
        <v>254</v>
      </c>
      <c r="C242" s="619"/>
      <c r="D242" s="619"/>
      <c r="E242" s="619"/>
      <c r="F242" s="619"/>
      <c r="G242" s="619"/>
      <c r="J242" s="156"/>
      <c r="K242" s="156"/>
      <c r="L242" s="156"/>
      <c r="N242" s="156"/>
    </row>
    <row r="243" spans="1:14" s="155" customFormat="1" ht="43.5" customHeight="1">
      <c r="A243" s="174"/>
      <c r="B243" s="619" t="s">
        <v>255</v>
      </c>
      <c r="C243" s="619"/>
      <c r="D243" s="619"/>
      <c r="E243" s="619"/>
      <c r="F243" s="619"/>
      <c r="G243" s="619"/>
      <c r="J243" s="156"/>
      <c r="K243" s="156"/>
      <c r="L243" s="156"/>
      <c r="N243" s="156"/>
    </row>
    <row r="244" spans="1:14" s="155" customFormat="1" ht="68.25" customHeight="1">
      <c r="A244" s="174"/>
      <c r="B244" s="619" t="s">
        <v>256</v>
      </c>
      <c r="C244" s="619"/>
      <c r="D244" s="619"/>
      <c r="E244" s="619"/>
      <c r="F244" s="619"/>
      <c r="G244" s="619"/>
      <c r="J244" s="156"/>
      <c r="K244" s="156"/>
      <c r="L244" s="156"/>
      <c r="N244" s="156"/>
    </row>
    <row r="245" spans="1:14" s="155" customFormat="1" ht="30" customHeight="1">
      <c r="A245" s="174"/>
      <c r="B245" s="619" t="s">
        <v>257</v>
      </c>
      <c r="C245" s="619"/>
      <c r="D245" s="619"/>
      <c r="E245" s="619"/>
      <c r="F245" s="619"/>
      <c r="G245" s="619"/>
      <c r="J245" s="156"/>
      <c r="K245" s="156"/>
      <c r="L245" s="156"/>
      <c r="N245" s="156"/>
    </row>
    <row r="246" spans="1:14" s="155" customFormat="1" ht="39.75" customHeight="1">
      <c r="A246" s="174"/>
      <c r="B246" s="619" t="s">
        <v>258</v>
      </c>
      <c r="C246" s="619"/>
      <c r="D246" s="619"/>
      <c r="E246" s="619"/>
      <c r="F246" s="619"/>
      <c r="G246" s="619"/>
      <c r="J246" s="156"/>
      <c r="K246" s="156"/>
      <c r="L246" s="156"/>
      <c r="N246" s="156"/>
    </row>
    <row r="247" spans="1:14" s="155" customFormat="1" ht="28.5" customHeight="1">
      <c r="A247" s="174"/>
      <c r="B247" s="619" t="s">
        <v>259</v>
      </c>
      <c r="C247" s="619"/>
      <c r="D247" s="619"/>
      <c r="E247" s="619"/>
      <c r="F247" s="619"/>
      <c r="G247" s="619"/>
      <c r="J247" s="156"/>
      <c r="K247" s="156"/>
      <c r="L247" s="156"/>
      <c r="N247" s="156"/>
    </row>
    <row r="248" spans="1:14" s="155" customFormat="1" ht="29.25" customHeight="1">
      <c r="A248" s="174"/>
      <c r="B248" s="619" t="s">
        <v>260</v>
      </c>
      <c r="C248" s="619"/>
      <c r="D248" s="619"/>
      <c r="E248" s="619"/>
      <c r="F248" s="619"/>
      <c r="G248" s="619"/>
      <c r="J248" s="156"/>
      <c r="K248" s="156"/>
      <c r="L248" s="156"/>
      <c r="N248" s="156"/>
    </row>
    <row r="249" spans="1:14" s="155" customFormat="1" ht="40.5" customHeight="1">
      <c r="A249" s="174"/>
      <c r="B249" s="619" t="s">
        <v>261</v>
      </c>
      <c r="C249" s="619"/>
      <c r="D249" s="619"/>
      <c r="E249" s="619"/>
      <c r="F249" s="619"/>
      <c r="G249" s="619"/>
      <c r="J249" s="156"/>
      <c r="K249" s="156"/>
      <c r="L249" s="156"/>
      <c r="N249" s="156"/>
    </row>
    <row r="250" spans="1:14" s="155" customFormat="1" ht="18.75" customHeight="1">
      <c r="A250" s="174"/>
      <c r="B250" s="619" t="s">
        <v>262</v>
      </c>
      <c r="C250" s="619"/>
      <c r="D250" s="619"/>
      <c r="E250" s="619"/>
      <c r="F250" s="619"/>
      <c r="G250" s="619"/>
      <c r="J250" s="156"/>
      <c r="K250" s="156"/>
      <c r="L250" s="156"/>
      <c r="N250" s="156"/>
    </row>
    <row r="251" spans="1:14" s="155" customFormat="1" ht="29.25" customHeight="1">
      <c r="A251" s="174"/>
      <c r="B251" s="619" t="s">
        <v>263</v>
      </c>
      <c r="C251" s="619"/>
      <c r="D251" s="619"/>
      <c r="E251" s="619"/>
      <c r="F251" s="619"/>
      <c r="G251" s="619"/>
      <c r="J251" s="156"/>
      <c r="K251" s="156"/>
      <c r="L251" s="156"/>
      <c r="N251" s="156"/>
    </row>
    <row r="252" spans="1:14" s="155" customFormat="1">
      <c r="A252" s="149"/>
      <c r="B252" s="619"/>
      <c r="C252" s="619"/>
      <c r="D252" s="619"/>
      <c r="E252" s="619"/>
      <c r="F252" s="619"/>
      <c r="G252" s="619"/>
      <c r="J252" s="156"/>
      <c r="K252" s="156"/>
      <c r="L252" s="156"/>
      <c r="N252" s="156"/>
    </row>
    <row r="253" spans="1:14" s="155" customFormat="1">
      <c r="A253" s="149"/>
      <c r="B253" s="92" t="s">
        <v>264</v>
      </c>
      <c r="C253" s="151"/>
      <c r="D253" s="152"/>
      <c r="E253" s="153"/>
      <c r="F253" s="154"/>
      <c r="J253" s="156"/>
      <c r="K253" s="156"/>
      <c r="L253" s="156"/>
      <c r="N253" s="156"/>
    </row>
    <row r="254" spans="1:14" s="155" customFormat="1">
      <c r="A254" s="149"/>
      <c r="B254" s="92" t="s">
        <v>265</v>
      </c>
      <c r="C254" s="151"/>
      <c r="D254" s="152"/>
      <c r="E254" s="153"/>
      <c r="F254" s="154"/>
      <c r="J254" s="156"/>
      <c r="K254" s="156"/>
      <c r="L254" s="156"/>
      <c r="N254" s="156"/>
    </row>
    <row r="255" spans="1:14" s="155" customFormat="1">
      <c r="A255" s="149"/>
      <c r="B255" s="703" t="s">
        <v>266</v>
      </c>
      <c r="C255" s="703"/>
      <c r="D255" s="703"/>
      <c r="E255" s="703"/>
      <c r="F255" s="703"/>
      <c r="G255" s="703"/>
      <c r="J255" s="156"/>
      <c r="K255" s="156"/>
      <c r="L255" s="156"/>
      <c r="N255" s="156"/>
    </row>
    <row r="256" spans="1:14" s="155" customFormat="1">
      <c r="A256" s="149"/>
      <c r="B256" s="703" t="s">
        <v>267</v>
      </c>
      <c r="C256" s="703"/>
      <c r="D256" s="703"/>
      <c r="E256" s="703"/>
      <c r="F256" s="703"/>
      <c r="G256" s="703"/>
      <c r="J256" s="156"/>
      <c r="K256" s="156"/>
      <c r="L256" s="156"/>
      <c r="N256" s="156"/>
    </row>
    <row r="257" spans="1:14" s="155" customFormat="1">
      <c r="A257" s="149"/>
      <c r="B257" s="703" t="s">
        <v>268</v>
      </c>
      <c r="C257" s="703"/>
      <c r="D257" s="703"/>
      <c r="E257" s="703"/>
      <c r="F257" s="703"/>
      <c r="G257" s="703"/>
      <c r="J257" s="156"/>
      <c r="K257" s="156"/>
      <c r="L257" s="156"/>
      <c r="N257" s="156"/>
    </row>
    <row r="258" spans="1:14" s="155" customFormat="1">
      <c r="A258" s="149"/>
      <c r="B258" s="703" t="s">
        <v>269</v>
      </c>
      <c r="C258" s="703"/>
      <c r="D258" s="703"/>
      <c r="E258" s="703"/>
      <c r="F258" s="703"/>
      <c r="G258" s="703"/>
      <c r="J258" s="156"/>
      <c r="K258" s="156"/>
      <c r="L258" s="156"/>
      <c r="N258" s="156"/>
    </row>
    <row r="259" spans="1:14" s="155" customFormat="1">
      <c r="A259" s="149"/>
      <c r="B259" s="703" t="s">
        <v>270</v>
      </c>
      <c r="C259" s="703"/>
      <c r="D259" s="703"/>
      <c r="E259" s="703"/>
      <c r="F259" s="703"/>
      <c r="G259" s="703"/>
      <c r="J259" s="156"/>
      <c r="K259" s="156"/>
      <c r="L259" s="156"/>
      <c r="N259" s="156"/>
    </row>
    <row r="260" spans="1:14" s="155" customFormat="1">
      <c r="A260" s="149"/>
      <c r="B260" s="703" t="s">
        <v>271</v>
      </c>
      <c r="C260" s="703"/>
      <c r="D260" s="703"/>
      <c r="E260" s="703"/>
      <c r="F260" s="703"/>
      <c r="G260" s="703"/>
      <c r="J260" s="156"/>
      <c r="K260" s="156"/>
      <c r="L260" s="156"/>
      <c r="N260" s="156"/>
    </row>
    <row r="261" spans="1:14" s="155" customFormat="1">
      <c r="A261" s="149"/>
      <c r="B261" s="703" t="s">
        <v>272</v>
      </c>
      <c r="C261" s="703"/>
      <c r="D261" s="703"/>
      <c r="E261" s="703"/>
      <c r="F261" s="703"/>
      <c r="G261" s="703"/>
      <c r="J261" s="156"/>
      <c r="K261" s="156"/>
      <c r="L261" s="156"/>
      <c r="N261" s="156"/>
    </row>
    <row r="262" spans="1:14" s="155" customFormat="1">
      <c r="A262" s="149"/>
      <c r="B262" s="703" t="s">
        <v>273</v>
      </c>
      <c r="C262" s="703"/>
      <c r="D262" s="703"/>
      <c r="E262" s="703"/>
      <c r="F262" s="703"/>
      <c r="G262" s="703"/>
      <c r="J262" s="156"/>
      <c r="K262" s="156"/>
      <c r="L262" s="156"/>
      <c r="N262" s="156"/>
    </row>
    <row r="263" spans="1:14" s="155" customFormat="1">
      <c r="A263" s="149"/>
      <c r="B263" s="703" t="s">
        <v>274</v>
      </c>
      <c r="C263" s="703"/>
      <c r="D263" s="703"/>
      <c r="E263" s="703"/>
      <c r="F263" s="703"/>
      <c r="G263" s="703"/>
      <c r="J263" s="156"/>
      <c r="K263" s="156"/>
      <c r="L263" s="156"/>
      <c r="N263" s="156"/>
    </row>
    <row r="264" spans="1:14" s="155" customFormat="1">
      <c r="A264" s="149"/>
      <c r="B264" s="703" t="s">
        <v>275</v>
      </c>
      <c r="C264" s="703"/>
      <c r="D264" s="703"/>
      <c r="E264" s="703"/>
      <c r="F264" s="703"/>
      <c r="G264" s="703"/>
      <c r="J264" s="156"/>
      <c r="K264" s="156"/>
      <c r="L264" s="156"/>
      <c r="N264" s="156"/>
    </row>
    <row r="265" spans="1:14" s="161" customFormat="1">
      <c r="A265" s="149"/>
      <c r="B265" s="703" t="s">
        <v>276</v>
      </c>
      <c r="C265" s="703"/>
      <c r="D265" s="703"/>
      <c r="E265" s="703"/>
      <c r="F265" s="703"/>
      <c r="G265" s="703"/>
      <c r="J265" s="162"/>
      <c r="K265" s="162"/>
      <c r="L265" s="162"/>
      <c r="N265" s="162"/>
    </row>
    <row r="266" spans="1:14" s="161" customFormat="1">
      <c r="A266" s="149"/>
      <c r="B266" s="703" t="s">
        <v>277</v>
      </c>
      <c r="C266" s="703"/>
      <c r="D266" s="703"/>
      <c r="E266" s="703"/>
      <c r="F266" s="703"/>
      <c r="G266" s="703"/>
      <c r="J266" s="162"/>
      <c r="K266" s="162"/>
      <c r="L266" s="162"/>
      <c r="N266" s="162"/>
    </row>
    <row r="267" spans="1:14" s="161" customFormat="1">
      <c r="A267" s="149"/>
      <c r="B267" s="92"/>
      <c r="C267" s="92"/>
      <c r="D267" s="92"/>
      <c r="E267" s="92"/>
      <c r="F267" s="92"/>
      <c r="G267" s="92"/>
      <c r="J267" s="162"/>
      <c r="K267" s="162"/>
      <c r="L267" s="162"/>
      <c r="N267" s="162"/>
    </row>
    <row r="268" spans="1:14" s="161" customFormat="1">
      <c r="A268" s="149"/>
      <c r="B268" s="92" t="s">
        <v>278</v>
      </c>
      <c r="C268" s="92"/>
      <c r="D268" s="92"/>
      <c r="E268" s="92"/>
      <c r="F268" s="92"/>
      <c r="G268" s="92"/>
      <c r="J268" s="162"/>
      <c r="K268" s="162"/>
      <c r="L268" s="162"/>
      <c r="N268" s="162"/>
    </row>
    <row r="269" spans="1:14" s="161" customFormat="1" ht="42" customHeight="1">
      <c r="A269" s="149"/>
      <c r="B269" s="703" t="s">
        <v>279</v>
      </c>
      <c r="C269" s="703"/>
      <c r="D269" s="703"/>
      <c r="E269" s="703"/>
      <c r="F269" s="703"/>
      <c r="G269" s="703"/>
      <c r="J269" s="162"/>
      <c r="K269" s="162"/>
      <c r="L269" s="162"/>
      <c r="N269" s="162"/>
    </row>
    <row r="270" spans="1:14" ht="119.25" customHeight="1">
      <c r="A270" s="459"/>
      <c r="B270" s="633" t="s">
        <v>280</v>
      </c>
      <c r="C270" s="633"/>
      <c r="D270" s="633"/>
      <c r="E270" s="633"/>
      <c r="F270" s="633"/>
      <c r="G270" s="633"/>
    </row>
    <row r="271" spans="1:14" s="155" customFormat="1" ht="15" customHeight="1">
      <c r="A271" s="702" t="s">
        <v>281</v>
      </c>
      <c r="B271" s="702"/>
      <c r="C271" s="702"/>
      <c r="D271" s="702"/>
      <c r="E271" s="702"/>
      <c r="F271" s="702"/>
      <c r="G271" s="702"/>
      <c r="J271" s="156"/>
      <c r="K271" s="156"/>
      <c r="L271" s="156"/>
      <c r="N271" s="156"/>
    </row>
    <row r="272" spans="1:14" s="155" customFormat="1" ht="7.5" customHeight="1">
      <c r="A272" s="309"/>
      <c r="B272" s="309"/>
      <c r="C272" s="309"/>
      <c r="D272" s="309"/>
      <c r="E272" s="309"/>
      <c r="F272" s="309"/>
      <c r="G272" s="309"/>
      <c r="J272" s="156"/>
      <c r="K272" s="156"/>
      <c r="L272" s="156"/>
      <c r="N272" s="156"/>
    </row>
    <row r="273" spans="1:7" s="9" customFormat="1" ht="14.25" customHeight="1">
      <c r="B273" s="15" t="s">
        <v>282</v>
      </c>
      <c r="E273" s="182"/>
      <c r="F273" s="183"/>
    </row>
    <row r="274" spans="1:7" s="9" customFormat="1" ht="53.25" customHeight="1">
      <c r="A274" s="697" t="s">
        <v>283</v>
      </c>
      <c r="B274" s="697"/>
      <c r="C274" s="697"/>
      <c r="D274" s="697"/>
      <c r="E274" s="697"/>
      <c r="F274" s="697"/>
      <c r="G274" s="697"/>
    </row>
    <row r="275" spans="1:7" s="9" customFormat="1" ht="79.5" customHeight="1">
      <c r="A275" s="697" t="s">
        <v>284</v>
      </c>
      <c r="B275" s="697"/>
      <c r="C275" s="697"/>
      <c r="D275" s="697"/>
      <c r="E275" s="697"/>
      <c r="F275" s="697"/>
      <c r="G275" s="697"/>
    </row>
    <row r="276" spans="1:7" s="9" customFormat="1" ht="9.75" customHeight="1">
      <c r="B276" s="15"/>
      <c r="E276" s="182"/>
      <c r="F276" s="183"/>
    </row>
    <row r="277" spans="1:7" s="9" customFormat="1" ht="16.5" customHeight="1">
      <c r="B277" s="268" t="s">
        <v>285</v>
      </c>
      <c r="E277" s="182"/>
      <c r="F277" s="183"/>
    </row>
    <row r="278" spans="1:7" s="9" customFormat="1" ht="66" customHeight="1">
      <c r="A278" s="697" t="s">
        <v>286</v>
      </c>
      <c r="B278" s="697"/>
      <c r="C278" s="697"/>
      <c r="D278" s="697"/>
      <c r="E278" s="697"/>
      <c r="F278" s="697"/>
      <c r="G278" s="697"/>
    </row>
    <row r="279" spans="1:7" s="9" customFormat="1">
      <c r="B279" s="15"/>
      <c r="E279" s="182"/>
      <c r="F279" s="183"/>
    </row>
    <row r="280" spans="1:7" s="9" customFormat="1">
      <c r="B280" s="268" t="s">
        <v>287</v>
      </c>
      <c r="E280" s="182"/>
      <c r="F280" s="183"/>
    </row>
    <row r="281" spans="1:7" s="9" customFormat="1" ht="54" customHeight="1">
      <c r="A281" s="697" t="s">
        <v>288</v>
      </c>
      <c r="B281" s="697"/>
      <c r="C281" s="697"/>
      <c r="D281" s="697"/>
      <c r="E281" s="697"/>
      <c r="F281" s="697"/>
      <c r="G281" s="697"/>
    </row>
    <row r="282" spans="1:7" s="9" customFormat="1" ht="52.5" customHeight="1">
      <c r="A282" s="697" t="s">
        <v>289</v>
      </c>
      <c r="B282" s="697"/>
      <c r="C282" s="697"/>
      <c r="D282" s="697"/>
      <c r="E282" s="697"/>
      <c r="F282" s="697"/>
      <c r="G282" s="697"/>
    </row>
    <row r="283" spans="1:7" s="9" customFormat="1" ht="53.25" customHeight="1">
      <c r="A283" s="697" t="s">
        <v>290</v>
      </c>
      <c r="B283" s="697"/>
      <c r="C283" s="697"/>
      <c r="D283" s="697"/>
      <c r="E283" s="697"/>
      <c r="F283" s="697"/>
      <c r="G283" s="697"/>
    </row>
    <row r="284" spans="1:7" s="9" customFormat="1" ht="79.5" customHeight="1">
      <c r="A284" s="697" t="s">
        <v>291</v>
      </c>
      <c r="B284" s="697"/>
      <c r="C284" s="697"/>
      <c r="D284" s="697"/>
      <c r="E284" s="697"/>
      <c r="F284" s="697"/>
      <c r="G284" s="697"/>
    </row>
    <row r="285" spans="1:7" s="9" customFormat="1" ht="9.75" customHeight="1">
      <c r="B285" s="15"/>
      <c r="E285" s="182"/>
      <c r="F285" s="183"/>
    </row>
    <row r="286" spans="1:7" s="9" customFormat="1">
      <c r="B286" s="15" t="s">
        <v>292</v>
      </c>
      <c r="E286" s="182"/>
      <c r="F286" s="183"/>
    </row>
    <row r="287" spans="1:7" s="9" customFormat="1" ht="39.75" customHeight="1">
      <c r="A287" s="697" t="s">
        <v>293</v>
      </c>
      <c r="B287" s="697"/>
      <c r="C287" s="697"/>
      <c r="D287" s="697"/>
      <c r="E287" s="697"/>
      <c r="F287" s="697"/>
      <c r="G287" s="697"/>
    </row>
    <row r="288" spans="1:7" s="9" customFormat="1" ht="6.75" customHeight="1">
      <c r="B288" s="15"/>
      <c r="C288" s="470"/>
      <c r="D288" s="470"/>
      <c r="E288" s="471"/>
      <c r="F288" s="472"/>
      <c r="G288" s="470"/>
    </row>
    <row r="289" spans="2:7" s="9" customFormat="1" ht="12.75" customHeight="1">
      <c r="B289" s="700" t="s">
        <v>294</v>
      </c>
      <c r="C289" s="700"/>
      <c r="D289" s="700"/>
      <c r="E289" s="700"/>
      <c r="F289" s="700"/>
      <c r="G289" s="700"/>
    </row>
    <row r="290" spans="2:7" s="9" customFormat="1" ht="12.75" customHeight="1">
      <c r="B290" s="700" t="s">
        <v>295</v>
      </c>
      <c r="C290" s="700"/>
      <c r="D290" s="700"/>
      <c r="E290" s="700"/>
      <c r="F290" s="700"/>
      <c r="G290" s="700"/>
    </row>
    <row r="291" spans="2:7" s="9" customFormat="1" ht="12.75" customHeight="1">
      <c r="B291" s="700" t="s">
        <v>296</v>
      </c>
      <c r="C291" s="700"/>
      <c r="D291" s="700"/>
      <c r="E291" s="700"/>
      <c r="F291" s="700"/>
      <c r="G291" s="700"/>
    </row>
    <row r="292" spans="2:7" s="9" customFormat="1" ht="12.75" customHeight="1">
      <c r="B292" s="700" t="s">
        <v>297</v>
      </c>
      <c r="C292" s="700"/>
      <c r="D292" s="700"/>
      <c r="E292" s="700"/>
      <c r="F292" s="700"/>
      <c r="G292" s="700"/>
    </row>
    <row r="293" spans="2:7" s="9" customFormat="1" ht="12.75" customHeight="1">
      <c r="B293" s="700" t="s">
        <v>298</v>
      </c>
      <c r="C293" s="700"/>
      <c r="D293" s="700"/>
      <c r="E293" s="700"/>
      <c r="F293" s="700"/>
      <c r="G293" s="700"/>
    </row>
    <row r="294" spans="2:7" s="9" customFormat="1" ht="12.75" customHeight="1">
      <c r="B294" s="700" t="s">
        <v>299</v>
      </c>
      <c r="C294" s="700"/>
      <c r="D294" s="700"/>
      <c r="E294" s="700"/>
      <c r="F294" s="700"/>
      <c r="G294" s="700"/>
    </row>
    <row r="295" spans="2:7" s="9" customFormat="1" ht="12.75" customHeight="1">
      <c r="B295" s="701" t="s">
        <v>300</v>
      </c>
      <c r="C295" s="701"/>
      <c r="D295" s="701"/>
      <c r="E295" s="701"/>
      <c r="F295" s="701"/>
      <c r="G295" s="701"/>
    </row>
    <row r="296" spans="2:7" s="9" customFormat="1" ht="12.75" customHeight="1">
      <c r="B296" s="700" t="s">
        <v>301</v>
      </c>
      <c r="C296" s="700"/>
      <c r="D296" s="700"/>
      <c r="E296" s="700"/>
      <c r="F296" s="700"/>
      <c r="G296" s="700"/>
    </row>
    <row r="297" spans="2:7" s="9" customFormat="1" ht="12.75" customHeight="1">
      <c r="B297" s="700" t="s">
        <v>302</v>
      </c>
      <c r="C297" s="700"/>
      <c r="D297" s="700"/>
      <c r="E297" s="700"/>
      <c r="F297" s="700"/>
      <c r="G297" s="700"/>
    </row>
    <row r="298" spans="2:7" s="9" customFormat="1" ht="12.75" customHeight="1">
      <c r="B298" s="700" t="s">
        <v>303</v>
      </c>
      <c r="C298" s="700"/>
      <c r="D298" s="700"/>
      <c r="E298" s="700"/>
      <c r="F298" s="700"/>
      <c r="G298" s="700"/>
    </row>
    <row r="299" spans="2:7" s="9" customFormat="1" ht="12.75" customHeight="1">
      <c r="B299" s="700" t="s">
        <v>304</v>
      </c>
      <c r="C299" s="700"/>
      <c r="D299" s="700"/>
      <c r="E299" s="700"/>
      <c r="F299" s="700"/>
      <c r="G299" s="700"/>
    </row>
    <row r="300" spans="2:7" s="9" customFormat="1" ht="12.75" customHeight="1">
      <c r="B300" s="700" t="s">
        <v>305</v>
      </c>
      <c r="C300" s="700"/>
      <c r="D300" s="700"/>
      <c r="E300" s="700"/>
      <c r="F300" s="700"/>
      <c r="G300" s="700"/>
    </row>
    <row r="301" spans="2:7" s="9" customFormat="1" ht="12.75" customHeight="1">
      <c r="B301" s="700" t="s">
        <v>306</v>
      </c>
      <c r="C301" s="700"/>
      <c r="D301" s="700"/>
      <c r="E301" s="700"/>
      <c r="F301" s="700"/>
      <c r="G301" s="700"/>
    </row>
    <row r="302" spans="2:7" s="9" customFormat="1" ht="12.75" customHeight="1">
      <c r="B302" s="700" t="s">
        <v>307</v>
      </c>
      <c r="C302" s="700"/>
      <c r="D302" s="700"/>
      <c r="E302" s="700"/>
      <c r="F302" s="700"/>
      <c r="G302" s="700"/>
    </row>
    <row r="303" spans="2:7" s="9" customFormat="1" ht="12.75" customHeight="1">
      <c r="B303" s="237" t="s">
        <v>308</v>
      </c>
      <c r="C303" s="470"/>
      <c r="D303" s="470"/>
      <c r="E303" s="471"/>
      <c r="F303" s="472"/>
      <c r="G303" s="470"/>
    </row>
    <row r="304" spans="2:7" s="9" customFormat="1" ht="12.75" customHeight="1">
      <c r="B304" s="15" t="s">
        <v>309</v>
      </c>
      <c r="C304" s="470"/>
      <c r="D304" s="470"/>
      <c r="E304" s="471"/>
      <c r="F304" s="472"/>
      <c r="G304" s="470"/>
    </row>
    <row r="305" spans="1:7" s="9" customFormat="1" ht="12.75" customHeight="1">
      <c r="B305" s="700" t="s">
        <v>310</v>
      </c>
      <c r="C305" s="700"/>
      <c r="D305" s="700"/>
      <c r="E305" s="700"/>
      <c r="F305" s="700"/>
      <c r="G305" s="700"/>
    </row>
    <row r="306" spans="1:7" s="9" customFormat="1" ht="9.75" customHeight="1">
      <c r="B306" s="15"/>
      <c r="E306" s="182"/>
      <c r="F306" s="183"/>
    </row>
    <row r="307" spans="1:7" s="9" customFormat="1" ht="92.25" customHeight="1">
      <c r="A307" s="633" t="s">
        <v>311</v>
      </c>
      <c r="B307" s="633"/>
      <c r="C307" s="633"/>
      <c r="D307" s="633"/>
      <c r="E307" s="633"/>
      <c r="F307" s="633"/>
      <c r="G307" s="633"/>
    </row>
    <row r="308" spans="1:7" ht="21.75" customHeight="1">
      <c r="A308" s="698" t="s">
        <v>312</v>
      </c>
      <c r="B308" s="698"/>
      <c r="C308" s="698"/>
      <c r="D308" s="698"/>
      <c r="E308" s="698"/>
      <c r="F308" s="698"/>
      <c r="G308" s="698"/>
    </row>
    <row r="309" spans="1:7" ht="21.75" customHeight="1">
      <c r="A309" s="699"/>
      <c r="B309" s="699"/>
      <c r="C309" s="699"/>
      <c r="D309" s="699"/>
      <c r="E309" s="699"/>
      <c r="F309" s="699"/>
      <c r="G309" s="699"/>
    </row>
    <row r="310" spans="1:7" ht="102" customHeight="1">
      <c r="A310" s="619" t="s">
        <v>313</v>
      </c>
      <c r="B310" s="619"/>
      <c r="C310" s="619"/>
      <c r="D310" s="619"/>
      <c r="E310" s="619"/>
      <c r="F310" s="619"/>
      <c r="G310" s="619"/>
    </row>
    <row r="311" spans="1:7">
      <c r="A311" s="473"/>
      <c r="B311" s="18"/>
      <c r="C311" s="474"/>
      <c r="D311" s="475"/>
      <c r="E311" s="476"/>
      <c r="F311" s="474"/>
    </row>
    <row r="312" spans="1:7" ht="24.75" customHeight="1">
      <c r="B312" s="477" t="s">
        <v>314</v>
      </c>
      <c r="C312" s="478"/>
      <c r="D312" s="478"/>
      <c r="E312" s="478"/>
      <c r="F312" s="478"/>
    </row>
    <row r="313" spans="1:7">
      <c r="A313" s="633" t="s">
        <v>315</v>
      </c>
      <c r="B313" s="633"/>
      <c r="C313" s="633"/>
      <c r="D313" s="633"/>
      <c r="E313" s="633"/>
      <c r="F313" s="633"/>
      <c r="G313" s="612"/>
    </row>
    <row r="314" spans="1:7">
      <c r="A314" s="659" t="s">
        <v>316</v>
      </c>
      <c r="B314" s="659"/>
      <c r="C314" s="659"/>
      <c r="D314" s="659"/>
      <c r="E314" s="659"/>
      <c r="F314" s="659"/>
      <c r="G314" s="612"/>
    </row>
    <row r="315" spans="1:7">
      <c r="A315" s="659" t="s">
        <v>317</v>
      </c>
      <c r="B315" s="659"/>
      <c r="C315" s="659"/>
      <c r="D315" s="659"/>
      <c r="E315" s="659"/>
      <c r="F315" s="659"/>
      <c r="G315" s="612"/>
    </row>
    <row r="316" spans="1:7">
      <c r="A316" s="659" t="s">
        <v>318</v>
      </c>
      <c r="B316" s="659"/>
      <c r="C316" s="659"/>
      <c r="D316" s="659"/>
      <c r="E316" s="659"/>
      <c r="F316" s="659"/>
      <c r="G316" s="612"/>
    </row>
    <row r="317" spans="1:7">
      <c r="A317" s="670" t="s">
        <v>319</v>
      </c>
      <c r="B317" s="670"/>
      <c r="C317" s="670"/>
      <c r="D317" s="670"/>
      <c r="E317" s="670"/>
      <c r="F317" s="670"/>
      <c r="G317" s="612"/>
    </row>
    <row r="318" spans="1:7">
      <c r="A318" s="633" t="s">
        <v>320</v>
      </c>
      <c r="B318" s="633"/>
      <c r="C318" s="633"/>
      <c r="D318" s="633"/>
      <c r="E318" s="633"/>
      <c r="F318" s="633"/>
      <c r="G318" s="612"/>
    </row>
    <row r="319" spans="1:7" ht="27" customHeight="1">
      <c r="A319" s="697" t="s">
        <v>321</v>
      </c>
      <c r="B319" s="697"/>
      <c r="C319" s="697"/>
      <c r="D319" s="697"/>
      <c r="E319" s="697"/>
      <c r="F319" s="697"/>
      <c r="G319" s="697"/>
    </row>
    <row r="320" spans="1:7" ht="25.5" customHeight="1">
      <c r="A320" s="685" t="s">
        <v>322</v>
      </c>
      <c r="B320" s="685"/>
      <c r="C320" s="459"/>
      <c r="D320" s="459"/>
      <c r="E320" s="459"/>
      <c r="F320" s="459"/>
    </row>
    <row r="321" spans="1:7">
      <c r="A321" s="696" t="s">
        <v>323</v>
      </c>
      <c r="B321" s="696"/>
      <c r="C321" s="696"/>
      <c r="D321" s="696"/>
      <c r="E321" s="696"/>
      <c r="F321" s="696"/>
    </row>
    <row r="322" spans="1:7" ht="34.5" customHeight="1">
      <c r="A322" s="619" t="s">
        <v>324</v>
      </c>
      <c r="B322" s="619"/>
      <c r="C322" s="619"/>
      <c r="D322" s="619"/>
      <c r="E322" s="619"/>
      <c r="F322" s="619"/>
      <c r="G322" s="619"/>
    </row>
    <row r="323" spans="1:7">
      <c r="A323" s="633" t="s">
        <v>325</v>
      </c>
      <c r="B323" s="633"/>
      <c r="C323" s="633"/>
      <c r="D323" s="633"/>
      <c r="E323" s="633"/>
      <c r="F323" s="633"/>
      <c r="G323" s="612"/>
    </row>
    <row r="324" spans="1:7">
      <c r="A324" s="479"/>
      <c r="B324" s="480" t="s">
        <v>326</v>
      </c>
      <c r="C324" s="481"/>
      <c r="D324" s="694" t="s">
        <v>327</v>
      </c>
      <c r="E324" s="694"/>
      <c r="F324" s="694"/>
    </row>
    <row r="325" spans="1:7">
      <c r="A325" s="479"/>
      <c r="B325" s="480" t="s">
        <v>328</v>
      </c>
      <c r="C325" s="481"/>
      <c r="D325" s="694" t="s">
        <v>329</v>
      </c>
      <c r="E325" s="694"/>
      <c r="F325" s="694"/>
    </row>
    <row r="326" spans="1:7">
      <c r="A326" s="479"/>
      <c r="B326" s="480" t="s">
        <v>330</v>
      </c>
      <c r="C326" s="481"/>
      <c r="D326" s="694" t="s">
        <v>331</v>
      </c>
      <c r="E326" s="694"/>
      <c r="F326" s="694"/>
    </row>
    <row r="327" spans="1:7">
      <c r="A327" s="479"/>
      <c r="B327" s="480" t="s">
        <v>332</v>
      </c>
      <c r="C327" s="481"/>
      <c r="D327" s="694" t="s">
        <v>333</v>
      </c>
      <c r="E327" s="694"/>
      <c r="F327" s="694"/>
    </row>
    <row r="328" spans="1:7">
      <c r="A328" s="479"/>
      <c r="B328" s="480" t="s">
        <v>334</v>
      </c>
      <c r="C328" s="481"/>
      <c r="D328" s="694" t="s">
        <v>335</v>
      </c>
      <c r="E328" s="694"/>
      <c r="F328" s="694"/>
    </row>
    <row r="329" spans="1:7">
      <c r="A329" s="479"/>
      <c r="B329" s="480" t="s">
        <v>336</v>
      </c>
      <c r="C329" s="481"/>
      <c r="D329" s="694" t="s">
        <v>337</v>
      </c>
      <c r="E329" s="694"/>
      <c r="F329" s="694"/>
    </row>
    <row r="330" spans="1:7">
      <c r="A330" s="479"/>
      <c r="B330" s="480" t="s">
        <v>338</v>
      </c>
      <c r="C330" s="481"/>
      <c r="D330" s="694" t="s">
        <v>339</v>
      </c>
      <c r="E330" s="694"/>
      <c r="F330" s="694"/>
    </row>
    <row r="331" spans="1:7">
      <c r="A331" s="479"/>
      <c r="B331" s="480" t="s">
        <v>340</v>
      </c>
      <c r="C331" s="481"/>
      <c r="D331" s="694" t="s">
        <v>341</v>
      </c>
      <c r="E331" s="694"/>
      <c r="F331" s="694"/>
    </row>
    <row r="332" spans="1:7">
      <c r="A332" s="479"/>
      <c r="B332" s="480" t="s">
        <v>342</v>
      </c>
      <c r="C332" s="481"/>
      <c r="D332" s="694" t="s">
        <v>343</v>
      </c>
      <c r="E332" s="694"/>
      <c r="F332" s="694"/>
    </row>
    <row r="333" spans="1:7">
      <c r="A333" s="479"/>
      <c r="B333" s="480" t="s">
        <v>344</v>
      </c>
      <c r="C333" s="481"/>
      <c r="D333" s="694" t="s">
        <v>345</v>
      </c>
      <c r="E333" s="694"/>
      <c r="F333" s="694"/>
    </row>
    <row r="334" spans="1:7">
      <c r="A334" s="479"/>
      <c r="B334" s="480" t="s">
        <v>346</v>
      </c>
      <c r="C334" s="481"/>
      <c r="D334" s="694" t="s">
        <v>347</v>
      </c>
      <c r="E334" s="694"/>
      <c r="F334" s="694"/>
    </row>
    <row r="335" spans="1:7">
      <c r="A335" s="479"/>
      <c r="B335" s="480" t="s">
        <v>348</v>
      </c>
      <c r="C335" s="481"/>
      <c r="D335" s="694" t="s">
        <v>349</v>
      </c>
      <c r="E335" s="694"/>
      <c r="F335" s="694"/>
    </row>
    <row r="336" spans="1:7">
      <c r="A336" s="479"/>
      <c r="B336" s="480" t="s">
        <v>350</v>
      </c>
      <c r="C336" s="481"/>
      <c r="D336" s="694" t="s">
        <v>351</v>
      </c>
      <c r="E336" s="694"/>
      <c r="F336" s="694"/>
    </row>
    <row r="337" spans="1:7">
      <c r="A337" s="479"/>
      <c r="B337" s="480" t="s">
        <v>352</v>
      </c>
      <c r="C337" s="481"/>
      <c r="D337" s="694" t="s">
        <v>353</v>
      </c>
      <c r="E337" s="694"/>
      <c r="F337" s="694"/>
    </row>
    <row r="338" spans="1:7">
      <c r="A338" s="479"/>
      <c r="B338" s="480" t="s">
        <v>354</v>
      </c>
      <c r="C338" s="481"/>
      <c r="D338" s="694" t="s">
        <v>355</v>
      </c>
      <c r="E338" s="694"/>
      <c r="F338" s="694"/>
    </row>
    <row r="339" spans="1:7">
      <c r="A339" s="479"/>
      <c r="B339" s="480" t="s">
        <v>356</v>
      </c>
      <c r="C339" s="481"/>
      <c r="D339" s="694" t="s">
        <v>357</v>
      </c>
      <c r="E339" s="694"/>
      <c r="F339" s="694"/>
    </row>
    <row r="340" spans="1:7">
      <c r="A340" s="479"/>
      <c r="B340" s="480" t="s">
        <v>358</v>
      </c>
      <c r="C340" s="481"/>
      <c r="D340" s="694" t="s">
        <v>359</v>
      </c>
      <c r="E340" s="694"/>
      <c r="F340" s="694"/>
    </row>
    <row r="341" spans="1:7">
      <c r="A341" s="479"/>
      <c r="B341" s="480" t="s">
        <v>360</v>
      </c>
      <c r="C341" s="481"/>
      <c r="D341" s="694" t="s">
        <v>361</v>
      </c>
      <c r="E341" s="694"/>
      <c r="F341" s="694"/>
    </row>
    <row r="342" spans="1:7">
      <c r="A342" s="479"/>
      <c r="B342" s="480" t="s">
        <v>362</v>
      </c>
      <c r="C342" s="481"/>
      <c r="D342" s="694" t="s">
        <v>363</v>
      </c>
      <c r="E342" s="694"/>
      <c r="F342" s="694"/>
    </row>
    <row r="343" spans="1:7">
      <c r="A343" s="479"/>
      <c r="B343" s="480" t="s">
        <v>364</v>
      </c>
      <c r="C343" s="481"/>
      <c r="D343" s="694" t="s">
        <v>365</v>
      </c>
      <c r="E343" s="694"/>
      <c r="F343" s="694"/>
    </row>
    <row r="344" spans="1:7">
      <c r="A344" s="479"/>
      <c r="B344" s="480" t="s">
        <v>366</v>
      </c>
      <c r="C344" s="481"/>
      <c r="D344" s="694" t="s">
        <v>367</v>
      </c>
      <c r="E344" s="694"/>
      <c r="F344" s="694"/>
    </row>
    <row r="345" spans="1:7">
      <c r="A345" s="479"/>
      <c r="B345" s="480" t="s">
        <v>368</v>
      </c>
      <c r="C345" s="481"/>
      <c r="D345" s="694" t="s">
        <v>369</v>
      </c>
      <c r="E345" s="694"/>
      <c r="F345" s="694"/>
    </row>
    <row r="346" spans="1:7">
      <c r="A346" s="479"/>
      <c r="B346" s="480" t="s">
        <v>368</v>
      </c>
      <c r="C346" s="481"/>
      <c r="D346" s="694" t="s">
        <v>370</v>
      </c>
      <c r="E346" s="694"/>
      <c r="F346" s="694"/>
    </row>
    <row r="347" spans="1:7">
      <c r="A347" s="479"/>
      <c r="B347" s="480" t="s">
        <v>371</v>
      </c>
      <c r="C347" s="481"/>
      <c r="D347" s="694" t="s">
        <v>372</v>
      </c>
      <c r="E347" s="694"/>
      <c r="F347" s="694"/>
    </row>
    <row r="348" spans="1:7" ht="15.75" customHeight="1">
      <c r="A348" s="479"/>
      <c r="B348" s="480" t="s">
        <v>373</v>
      </c>
      <c r="C348" s="481"/>
      <c r="D348" s="694" t="s">
        <v>374</v>
      </c>
      <c r="E348" s="694"/>
      <c r="F348" s="694"/>
    </row>
    <row r="349" spans="1:7" ht="21" customHeight="1">
      <c r="A349" s="70"/>
      <c r="B349" s="480" t="s">
        <v>375</v>
      </c>
      <c r="C349" s="483"/>
      <c r="D349" s="695" t="s">
        <v>376</v>
      </c>
      <c r="E349" s="695"/>
      <c r="F349" s="695"/>
    </row>
    <row r="350" spans="1:7" ht="25.5" customHeight="1">
      <c r="A350" s="637" t="s">
        <v>377</v>
      </c>
      <c r="B350" s="637"/>
      <c r="C350" s="483"/>
      <c r="D350" s="482"/>
      <c r="E350" s="482"/>
      <c r="F350" s="482"/>
    </row>
    <row r="351" spans="1:7" ht="17.25" customHeight="1">
      <c r="A351" s="633" t="s">
        <v>1452</v>
      </c>
      <c r="B351" s="633"/>
      <c r="C351" s="633"/>
      <c r="D351" s="633"/>
      <c r="E351" s="633"/>
      <c r="F351" s="633"/>
      <c r="G351" s="612"/>
    </row>
    <row r="352" spans="1:7" ht="41.25" customHeight="1">
      <c r="A352" s="633" t="s">
        <v>378</v>
      </c>
      <c r="B352" s="633"/>
      <c r="C352" s="633"/>
      <c r="D352" s="633"/>
      <c r="E352" s="633"/>
      <c r="F352" s="633"/>
      <c r="G352" s="612"/>
    </row>
    <row r="353" spans="1:7">
      <c r="A353" s="633" t="s">
        <v>379</v>
      </c>
      <c r="B353" s="633"/>
      <c r="C353" s="633"/>
      <c r="D353" s="633"/>
      <c r="E353" s="633"/>
      <c r="F353" s="633"/>
      <c r="G353" s="612"/>
    </row>
    <row r="354" spans="1:7">
      <c r="A354" s="633" t="s">
        <v>380</v>
      </c>
      <c r="B354" s="633"/>
      <c r="C354" s="633"/>
      <c r="D354" s="633"/>
      <c r="E354" s="633"/>
      <c r="F354" s="633"/>
    </row>
    <row r="355" spans="1:7" ht="28.5" customHeight="1">
      <c r="A355" s="633" t="s">
        <v>381</v>
      </c>
      <c r="B355" s="633"/>
      <c r="C355" s="633"/>
      <c r="D355" s="633"/>
      <c r="E355" s="633"/>
      <c r="F355" s="633"/>
      <c r="G355" s="612"/>
    </row>
    <row r="356" spans="1:7">
      <c r="A356" s="633" t="s">
        <v>382</v>
      </c>
      <c r="B356" s="633"/>
      <c r="C356" s="633"/>
      <c r="D356" s="633"/>
      <c r="E356" s="633"/>
      <c r="F356" s="633"/>
      <c r="G356" s="612"/>
    </row>
    <row r="357" spans="1:7">
      <c r="A357" s="633" t="s">
        <v>383</v>
      </c>
      <c r="B357" s="633"/>
      <c r="C357" s="633"/>
      <c r="D357" s="633"/>
      <c r="E357" s="633"/>
      <c r="F357" s="633"/>
      <c r="G357" s="612"/>
    </row>
    <row r="358" spans="1:7" ht="42.75" customHeight="1">
      <c r="A358" s="633" t="s">
        <v>384</v>
      </c>
      <c r="B358" s="633"/>
      <c r="C358" s="633"/>
      <c r="D358" s="633"/>
      <c r="E358" s="633"/>
      <c r="F358" s="633"/>
      <c r="G358" s="612"/>
    </row>
    <row r="359" spans="1:7">
      <c r="A359" s="626" t="s">
        <v>385</v>
      </c>
      <c r="B359" s="626"/>
      <c r="C359" s="626"/>
      <c r="D359" s="626"/>
      <c r="E359" s="626"/>
      <c r="F359" s="626"/>
      <c r="G359" s="612"/>
    </row>
    <row r="360" spans="1:7">
      <c r="A360" s="626" t="s">
        <v>386</v>
      </c>
      <c r="B360" s="626"/>
      <c r="C360" s="626"/>
      <c r="D360" s="626"/>
      <c r="E360" s="626"/>
      <c r="F360" s="626"/>
      <c r="G360" s="612"/>
    </row>
    <row r="361" spans="1:7" ht="29.25" customHeight="1">
      <c r="A361" s="626" t="s">
        <v>387</v>
      </c>
      <c r="B361" s="626"/>
      <c r="C361" s="626"/>
      <c r="D361" s="626"/>
      <c r="E361" s="626"/>
      <c r="F361" s="626"/>
      <c r="G361" s="612"/>
    </row>
    <row r="362" spans="1:7" ht="41.25" customHeight="1">
      <c r="A362" s="633" t="s">
        <v>388</v>
      </c>
      <c r="B362" s="633"/>
      <c r="C362" s="633"/>
      <c r="D362" s="633"/>
      <c r="E362" s="633"/>
      <c r="F362" s="633"/>
      <c r="G362" s="612"/>
    </row>
    <row r="363" spans="1:7" ht="42.75" customHeight="1">
      <c r="A363" s="626" t="s">
        <v>389</v>
      </c>
      <c r="B363" s="626"/>
      <c r="C363" s="626"/>
      <c r="D363" s="626"/>
      <c r="E363" s="626"/>
      <c r="F363" s="626"/>
      <c r="G363" s="612"/>
    </row>
    <row r="364" spans="1:7" ht="75" customHeight="1">
      <c r="A364" s="633" t="s">
        <v>390</v>
      </c>
      <c r="B364" s="633"/>
      <c r="C364" s="633"/>
      <c r="D364" s="633"/>
      <c r="E364" s="633"/>
      <c r="F364" s="633"/>
      <c r="G364" s="612"/>
    </row>
    <row r="365" spans="1:7">
      <c r="A365" s="632" t="s">
        <v>391</v>
      </c>
      <c r="B365" s="632"/>
      <c r="C365" s="632"/>
      <c r="D365" s="632"/>
      <c r="E365" s="632"/>
      <c r="F365" s="632"/>
    </row>
    <row r="366" spans="1:7">
      <c r="A366" s="633" t="s">
        <v>392</v>
      </c>
      <c r="B366" s="633"/>
      <c r="C366" s="633"/>
      <c r="D366" s="633"/>
      <c r="E366" s="633"/>
      <c r="F366" s="633"/>
      <c r="G366" s="612"/>
    </row>
    <row r="367" spans="1:7">
      <c r="A367" s="633" t="s">
        <v>393</v>
      </c>
      <c r="B367" s="633"/>
      <c r="C367" s="633"/>
      <c r="D367" s="633"/>
      <c r="E367" s="633"/>
      <c r="F367" s="633"/>
      <c r="G367" s="612"/>
    </row>
    <row r="368" spans="1:7">
      <c r="A368" s="633" t="s">
        <v>394</v>
      </c>
      <c r="B368" s="633"/>
      <c r="C368" s="633"/>
      <c r="D368" s="633"/>
      <c r="E368" s="633"/>
      <c r="F368" s="633"/>
    </row>
    <row r="369" spans="1:7" ht="31.5" customHeight="1">
      <c r="A369" s="633" t="s">
        <v>395</v>
      </c>
      <c r="B369" s="633"/>
      <c r="C369" s="633"/>
      <c r="D369" s="633"/>
      <c r="E369" s="633"/>
      <c r="F369" s="633"/>
      <c r="G369" s="612"/>
    </row>
    <row r="370" spans="1:7" ht="15.75" customHeight="1">
      <c r="A370" s="459"/>
      <c r="B370" s="459"/>
      <c r="C370" s="459"/>
      <c r="D370" s="459"/>
      <c r="E370" s="459"/>
      <c r="F370" s="459"/>
    </row>
    <row r="371" spans="1:7" ht="20.25" customHeight="1">
      <c r="B371" s="109" t="s">
        <v>396</v>
      </c>
      <c r="C371" s="454"/>
      <c r="D371" s="454"/>
      <c r="E371" s="454"/>
      <c r="F371" s="454"/>
    </row>
    <row r="372" spans="1:7" ht="30.75" customHeight="1">
      <c r="A372" s="633" t="s">
        <v>397</v>
      </c>
      <c r="B372" s="633"/>
      <c r="C372" s="633"/>
      <c r="D372" s="633"/>
      <c r="E372" s="633"/>
      <c r="F372" s="633"/>
      <c r="G372" s="612"/>
    </row>
    <row r="373" spans="1:7" ht="45.75" customHeight="1">
      <c r="A373" s="633" t="s">
        <v>398</v>
      </c>
      <c r="B373" s="633"/>
      <c r="C373" s="633"/>
      <c r="D373" s="633"/>
      <c r="E373" s="633"/>
      <c r="F373" s="633"/>
      <c r="G373" s="612"/>
    </row>
    <row r="374" spans="1:7" ht="69" customHeight="1">
      <c r="A374" s="633" t="s">
        <v>399</v>
      </c>
      <c r="B374" s="633"/>
      <c r="C374" s="633"/>
      <c r="D374" s="633"/>
      <c r="E374" s="633"/>
      <c r="F374" s="633"/>
      <c r="G374" s="612"/>
    </row>
    <row r="375" spans="1:7">
      <c r="A375" s="459"/>
      <c r="B375" s="484" t="s">
        <v>323</v>
      </c>
      <c r="C375" s="459"/>
      <c r="D375" s="459"/>
      <c r="E375" s="459"/>
      <c r="F375" s="459"/>
    </row>
    <row r="376" spans="1:7" ht="29.25" customHeight="1">
      <c r="A376" s="640" t="s">
        <v>400</v>
      </c>
      <c r="B376" s="640"/>
      <c r="C376" s="640"/>
      <c r="D376" s="640"/>
      <c r="E376" s="640"/>
      <c r="F376" s="640"/>
      <c r="G376" s="612"/>
    </row>
    <row r="377" spans="1:7" ht="21.75" customHeight="1">
      <c r="A377" s="640" t="s">
        <v>401</v>
      </c>
      <c r="B377" s="640"/>
      <c r="C377" s="640"/>
      <c r="D377" s="640"/>
      <c r="E377" s="640"/>
      <c r="F377" s="640"/>
      <c r="G377" s="612"/>
    </row>
    <row r="378" spans="1:7">
      <c r="A378" s="633" t="s">
        <v>402</v>
      </c>
      <c r="B378" s="633"/>
      <c r="C378" s="633"/>
      <c r="D378" s="633"/>
      <c r="E378" s="633"/>
      <c r="F378" s="633"/>
    </row>
    <row r="379" spans="1:7">
      <c r="A379" s="479"/>
      <c r="B379" s="692" t="s">
        <v>403</v>
      </c>
      <c r="C379" s="611"/>
      <c r="D379" s="693" t="s">
        <v>1449</v>
      </c>
      <c r="E379" s="693"/>
      <c r="F379" s="693"/>
      <c r="G379" s="683"/>
    </row>
    <row r="380" spans="1:7" ht="23.25" customHeight="1">
      <c r="A380" s="479"/>
      <c r="B380" s="692" t="s">
        <v>404</v>
      </c>
      <c r="C380" s="611"/>
      <c r="D380" s="693" t="s">
        <v>1450</v>
      </c>
      <c r="E380" s="693"/>
      <c r="F380" s="693"/>
      <c r="G380" s="683"/>
    </row>
    <row r="381" spans="1:7">
      <c r="A381" s="626" t="s">
        <v>405</v>
      </c>
      <c r="B381" s="626"/>
      <c r="C381" s="626"/>
      <c r="D381" s="626"/>
      <c r="E381" s="626"/>
      <c r="F381" s="626"/>
    </row>
    <row r="382" spans="1:7" ht="21" customHeight="1">
      <c r="A382" s="685" t="s">
        <v>322</v>
      </c>
      <c r="B382" s="685"/>
      <c r="C382" s="485"/>
      <c r="D382" s="485"/>
      <c r="E382" s="485"/>
      <c r="F382" s="485"/>
    </row>
    <row r="383" spans="1:7" ht="14.25" customHeight="1">
      <c r="A383" s="633" t="s">
        <v>406</v>
      </c>
      <c r="B383" s="633"/>
      <c r="C383" s="633"/>
      <c r="D383" s="633"/>
      <c r="E383" s="633"/>
      <c r="F383" s="633"/>
    </row>
    <row r="384" spans="1:7">
      <c r="A384" s="479"/>
      <c r="B384" s="480" t="s">
        <v>407</v>
      </c>
      <c r="C384" s="481"/>
      <c r="D384" s="636" t="s">
        <v>408</v>
      </c>
      <c r="E384" s="636"/>
      <c r="F384" s="636"/>
    </row>
    <row r="385" spans="1:7">
      <c r="A385" s="479"/>
      <c r="B385" s="480" t="s">
        <v>409</v>
      </c>
      <c r="C385" s="481"/>
      <c r="D385" s="636" t="s">
        <v>341</v>
      </c>
      <c r="E385" s="636"/>
      <c r="F385" s="636"/>
    </row>
    <row r="386" spans="1:7">
      <c r="A386" s="479"/>
      <c r="B386" s="480" t="s">
        <v>410</v>
      </c>
      <c r="C386" s="481"/>
      <c r="D386" s="636" t="s">
        <v>411</v>
      </c>
      <c r="E386" s="636"/>
      <c r="F386" s="636"/>
    </row>
    <row r="387" spans="1:7">
      <c r="A387" s="479"/>
      <c r="B387" s="480" t="s">
        <v>412</v>
      </c>
      <c r="C387" s="481"/>
      <c r="D387" s="636" t="s">
        <v>413</v>
      </c>
      <c r="E387" s="636"/>
      <c r="F387" s="636"/>
    </row>
    <row r="388" spans="1:7">
      <c r="A388" s="479"/>
      <c r="B388" s="480" t="s">
        <v>414</v>
      </c>
      <c r="C388" s="481"/>
      <c r="D388" s="636" t="s">
        <v>415</v>
      </c>
      <c r="E388" s="636"/>
      <c r="F388" s="636"/>
    </row>
    <row r="389" spans="1:7">
      <c r="A389" s="479"/>
      <c r="B389" s="480" t="s">
        <v>416</v>
      </c>
      <c r="C389" s="481"/>
      <c r="D389" s="636" t="s">
        <v>417</v>
      </c>
      <c r="E389" s="636"/>
      <c r="F389" s="636"/>
    </row>
    <row r="390" spans="1:7" ht="24" customHeight="1">
      <c r="A390" s="635" t="s">
        <v>418</v>
      </c>
      <c r="B390" s="635"/>
      <c r="C390" s="481"/>
      <c r="D390" s="486"/>
      <c r="E390" s="486"/>
      <c r="F390" s="486"/>
    </row>
    <row r="391" spans="1:7" ht="30" customHeight="1">
      <c r="A391" s="633" t="s">
        <v>419</v>
      </c>
      <c r="B391" s="633"/>
      <c r="C391" s="633"/>
      <c r="D391" s="633"/>
      <c r="E391" s="633"/>
      <c r="F391" s="633"/>
      <c r="G391" s="612"/>
    </row>
    <row r="392" spans="1:7" ht="41.25" customHeight="1">
      <c r="A392" s="633" t="s">
        <v>420</v>
      </c>
      <c r="B392" s="633"/>
      <c r="C392" s="633"/>
      <c r="D392" s="633"/>
      <c r="E392" s="633"/>
      <c r="F392" s="633"/>
      <c r="G392" s="612"/>
    </row>
    <row r="393" spans="1:7" ht="26.25" customHeight="1">
      <c r="A393" s="633" t="s">
        <v>421</v>
      </c>
      <c r="B393" s="633"/>
      <c r="C393" s="633"/>
      <c r="D393" s="633"/>
      <c r="E393" s="633"/>
      <c r="F393" s="633"/>
      <c r="G393" s="612"/>
    </row>
    <row r="394" spans="1:7" ht="33" customHeight="1">
      <c r="A394" s="626" t="s">
        <v>422</v>
      </c>
      <c r="B394" s="626"/>
      <c r="C394" s="626"/>
      <c r="D394" s="626"/>
      <c r="E394" s="626"/>
      <c r="F394" s="626"/>
      <c r="G394" s="612"/>
    </row>
    <row r="395" spans="1:7" ht="30.75" customHeight="1">
      <c r="A395" s="626" t="s">
        <v>423</v>
      </c>
      <c r="B395" s="626"/>
      <c r="C395" s="626"/>
      <c r="D395" s="626"/>
      <c r="E395" s="626"/>
      <c r="F395" s="626"/>
      <c r="G395" s="612"/>
    </row>
    <row r="396" spans="1:7" ht="33" customHeight="1">
      <c r="A396" s="626" t="s">
        <v>424</v>
      </c>
      <c r="B396" s="626"/>
      <c r="C396" s="626"/>
      <c r="D396" s="626"/>
      <c r="E396" s="626"/>
      <c r="F396" s="626"/>
      <c r="G396" s="612"/>
    </row>
    <row r="397" spans="1:7" ht="29.25" customHeight="1">
      <c r="A397" s="626" t="s">
        <v>425</v>
      </c>
      <c r="B397" s="626"/>
      <c r="C397" s="626"/>
      <c r="D397" s="626"/>
      <c r="E397" s="626"/>
      <c r="F397" s="626"/>
      <c r="G397" s="612"/>
    </row>
    <row r="398" spans="1:7" ht="41.25" customHeight="1">
      <c r="A398" s="626" t="s">
        <v>426</v>
      </c>
      <c r="B398" s="626"/>
      <c r="C398" s="626"/>
      <c r="D398" s="626"/>
      <c r="E398" s="626"/>
      <c r="F398" s="626"/>
      <c r="G398" s="612"/>
    </row>
    <row r="399" spans="1:7" ht="44.25" customHeight="1">
      <c r="A399" s="626" t="s">
        <v>427</v>
      </c>
      <c r="B399" s="626"/>
      <c r="C399" s="626"/>
      <c r="D399" s="626"/>
      <c r="E399" s="626"/>
      <c r="F399" s="626"/>
      <c r="G399" s="612"/>
    </row>
    <row r="400" spans="1:7" ht="18" customHeight="1">
      <c r="B400" s="487" t="s">
        <v>428</v>
      </c>
      <c r="C400" s="109"/>
      <c r="D400" s="109"/>
      <c r="E400" s="109"/>
      <c r="F400" s="109"/>
    </row>
    <row r="401" spans="1:7" ht="27.75" customHeight="1">
      <c r="A401" s="626" t="s">
        <v>429</v>
      </c>
      <c r="B401" s="626"/>
      <c r="C401" s="626"/>
      <c r="D401" s="626"/>
      <c r="E401" s="626"/>
      <c r="F401" s="626"/>
      <c r="G401" s="612"/>
    </row>
    <row r="402" spans="1:7" ht="15.75" customHeight="1">
      <c r="A402" s="626" t="s">
        <v>430</v>
      </c>
      <c r="B402" s="626"/>
      <c r="C402" s="626"/>
      <c r="D402" s="626"/>
      <c r="E402" s="626"/>
      <c r="F402" s="626"/>
      <c r="G402" s="612"/>
    </row>
    <row r="403" spans="1:7" ht="53.25" customHeight="1">
      <c r="A403" s="626" t="s">
        <v>431</v>
      </c>
      <c r="B403" s="626"/>
      <c r="C403" s="626"/>
      <c r="D403" s="626"/>
      <c r="E403" s="626"/>
      <c r="F403" s="626"/>
      <c r="G403" s="612"/>
    </row>
    <row r="404" spans="1:7" ht="30" customHeight="1">
      <c r="A404" s="626" t="s">
        <v>432</v>
      </c>
      <c r="B404" s="626"/>
      <c r="C404" s="626"/>
      <c r="D404" s="626"/>
      <c r="E404" s="626"/>
      <c r="F404" s="626"/>
      <c r="G404" s="612"/>
    </row>
    <row r="405" spans="1:7" ht="42" customHeight="1">
      <c r="A405" s="626" t="s">
        <v>433</v>
      </c>
      <c r="B405" s="626"/>
      <c r="C405" s="626"/>
      <c r="D405" s="626"/>
      <c r="E405" s="626"/>
      <c r="F405" s="626"/>
      <c r="G405" s="612"/>
    </row>
    <row r="406" spans="1:7" ht="24" customHeight="1">
      <c r="A406" s="626" t="s">
        <v>434</v>
      </c>
      <c r="B406" s="626"/>
      <c r="C406" s="626"/>
      <c r="D406" s="626"/>
      <c r="E406" s="626"/>
      <c r="F406" s="626"/>
      <c r="G406" s="612"/>
    </row>
    <row r="407" spans="1:7">
      <c r="A407" s="626" t="s">
        <v>435</v>
      </c>
      <c r="B407" s="626"/>
      <c r="C407" s="626"/>
      <c r="D407" s="626"/>
      <c r="E407" s="626"/>
      <c r="F407" s="626"/>
      <c r="G407" s="612"/>
    </row>
    <row r="408" spans="1:7" s="489" customFormat="1">
      <c r="A408" s="689" t="s">
        <v>436</v>
      </c>
      <c r="B408" s="689"/>
      <c r="C408" s="689"/>
      <c r="D408" s="689"/>
      <c r="E408" s="689"/>
      <c r="F408" s="689"/>
      <c r="G408" s="666"/>
    </row>
    <row r="409" spans="1:7" s="489" customFormat="1">
      <c r="A409" s="689" t="s">
        <v>437</v>
      </c>
      <c r="B409" s="689"/>
      <c r="C409" s="689"/>
      <c r="D409" s="689"/>
      <c r="E409" s="689"/>
      <c r="F409" s="689"/>
    </row>
    <row r="410" spans="1:7" s="489" customFormat="1">
      <c r="A410" s="689" t="s">
        <v>438</v>
      </c>
      <c r="B410" s="689"/>
      <c r="C410" s="689"/>
      <c r="D410" s="689"/>
      <c r="E410" s="689"/>
      <c r="F410" s="689"/>
    </row>
    <row r="411" spans="1:7" ht="23.25" customHeight="1">
      <c r="A411" s="633" t="s">
        <v>322</v>
      </c>
      <c r="B411" s="633"/>
      <c r="C411" s="16"/>
      <c r="D411" s="16"/>
      <c r="E411" s="16"/>
      <c r="F411" s="16"/>
    </row>
    <row r="412" spans="1:7">
      <c r="A412" s="633" t="s">
        <v>439</v>
      </c>
      <c r="B412" s="633"/>
      <c r="C412" s="633"/>
      <c r="D412" s="633"/>
      <c r="E412" s="633"/>
      <c r="F412" s="633"/>
    </row>
    <row r="413" spans="1:7">
      <c r="A413" s="459"/>
      <c r="B413" s="689" t="s">
        <v>440</v>
      </c>
      <c r="C413" s="690"/>
      <c r="D413" s="691" t="s">
        <v>441</v>
      </c>
      <c r="E413" s="691"/>
      <c r="F413" s="691"/>
    </row>
    <row r="414" spans="1:7">
      <c r="A414" s="459"/>
      <c r="B414" s="689" t="s">
        <v>442</v>
      </c>
      <c r="C414" s="690"/>
      <c r="D414" s="691" t="s">
        <v>443</v>
      </c>
      <c r="E414" s="691"/>
      <c r="F414" s="691"/>
    </row>
    <row r="415" spans="1:7">
      <c r="A415" s="459"/>
      <c r="B415" s="689" t="s">
        <v>444</v>
      </c>
      <c r="C415" s="690"/>
      <c r="D415" s="691" t="s">
        <v>445</v>
      </c>
      <c r="E415" s="691"/>
      <c r="F415" s="691"/>
    </row>
    <row r="416" spans="1:7">
      <c r="A416" s="459"/>
      <c r="B416" s="689" t="s">
        <v>446</v>
      </c>
      <c r="C416" s="690"/>
      <c r="D416" s="691" t="s">
        <v>447</v>
      </c>
      <c r="E416" s="691"/>
      <c r="F416" s="691"/>
    </row>
    <row r="417" spans="1:7">
      <c r="A417" s="459"/>
      <c r="B417" s="689" t="s">
        <v>448</v>
      </c>
      <c r="C417" s="690"/>
      <c r="D417" s="691" t="s">
        <v>449</v>
      </c>
      <c r="E417" s="691"/>
      <c r="F417" s="691"/>
    </row>
    <row r="418" spans="1:7">
      <c r="A418" s="459"/>
      <c r="B418" s="689" t="s">
        <v>450</v>
      </c>
      <c r="C418" s="690"/>
      <c r="D418" s="691" t="s">
        <v>451</v>
      </c>
      <c r="E418" s="691"/>
      <c r="F418" s="691"/>
    </row>
    <row r="419" spans="1:7">
      <c r="A419" s="635" t="s">
        <v>322</v>
      </c>
      <c r="B419" s="635"/>
      <c r="C419" s="490"/>
      <c r="D419" s="481"/>
      <c r="E419" s="481"/>
      <c r="F419" s="481"/>
    </row>
    <row r="420" spans="1:7" ht="16.5" customHeight="1">
      <c r="A420" s="479"/>
      <c r="B420" s="488"/>
      <c r="C420" s="481"/>
      <c r="D420" s="481"/>
      <c r="E420" s="481"/>
      <c r="F420" s="491"/>
    </row>
    <row r="421" spans="1:7" ht="15" customHeight="1">
      <c r="B421" s="109" t="s">
        <v>452</v>
      </c>
      <c r="C421" s="454"/>
      <c r="D421" s="454"/>
      <c r="E421" s="454"/>
      <c r="F421" s="454"/>
    </row>
    <row r="422" spans="1:7" ht="14.25" customHeight="1">
      <c r="B422" s="454" t="s">
        <v>453</v>
      </c>
      <c r="C422" s="454"/>
      <c r="D422" s="454"/>
      <c r="E422" s="454"/>
      <c r="F422" s="454"/>
    </row>
    <row r="423" spans="1:7" ht="27" customHeight="1">
      <c r="A423" s="633" t="s">
        <v>454</v>
      </c>
      <c r="B423" s="633"/>
      <c r="C423" s="633"/>
      <c r="D423" s="633"/>
      <c r="E423" s="633"/>
      <c r="F423" s="633"/>
      <c r="G423" s="612"/>
    </row>
    <row r="424" spans="1:7" s="9" customFormat="1" ht="15.75" customHeight="1">
      <c r="A424" s="479"/>
      <c r="B424" s="492" t="s">
        <v>455</v>
      </c>
      <c r="C424" s="493" t="s">
        <v>456</v>
      </c>
      <c r="D424" s="493"/>
      <c r="E424" s="493"/>
      <c r="F424" s="494"/>
      <c r="G424"/>
    </row>
    <row r="425" spans="1:7" s="9" customFormat="1" ht="15.75" customHeight="1">
      <c r="A425" s="479"/>
      <c r="B425" s="492" t="s">
        <v>457</v>
      </c>
      <c r="C425" s="493" t="s">
        <v>458</v>
      </c>
      <c r="D425" s="493"/>
      <c r="E425" s="493"/>
      <c r="F425" s="494"/>
      <c r="G425"/>
    </row>
    <row r="426" spans="1:7" s="9" customFormat="1" ht="15.75" customHeight="1">
      <c r="A426" s="479"/>
      <c r="B426" s="492" t="s">
        <v>459</v>
      </c>
      <c r="C426" s="493" t="s">
        <v>460</v>
      </c>
      <c r="D426" s="493"/>
      <c r="E426" s="493"/>
      <c r="F426" s="494"/>
      <c r="G426"/>
    </row>
    <row r="427" spans="1:7" s="9" customFormat="1" ht="15.75" customHeight="1">
      <c r="A427" s="479"/>
      <c r="B427" s="492" t="s">
        <v>461</v>
      </c>
      <c r="C427" s="493" t="s">
        <v>462</v>
      </c>
      <c r="D427" s="493"/>
      <c r="E427" s="493"/>
      <c r="F427" s="494"/>
      <c r="G427"/>
    </row>
    <row r="428" spans="1:7">
      <c r="A428" s="688" t="s">
        <v>463</v>
      </c>
      <c r="B428" s="688"/>
      <c r="C428" s="688"/>
      <c r="D428" s="688"/>
      <c r="E428" s="688"/>
      <c r="F428" s="688"/>
    </row>
    <row r="429" spans="1:7" ht="24.75" customHeight="1">
      <c r="A429" s="688" t="s">
        <v>464</v>
      </c>
      <c r="B429" s="688"/>
      <c r="C429" s="688"/>
      <c r="D429" s="688"/>
      <c r="E429" s="688"/>
      <c r="F429" s="688"/>
    </row>
    <row r="430" spans="1:7" ht="29.25" customHeight="1">
      <c r="A430" s="633" t="s">
        <v>465</v>
      </c>
      <c r="B430" s="633"/>
      <c r="C430" s="633"/>
      <c r="D430" s="633"/>
      <c r="E430" s="633"/>
      <c r="F430" s="633"/>
      <c r="G430" s="612"/>
    </row>
    <row r="431" spans="1:7" ht="63" customHeight="1">
      <c r="A431" s="633" t="s">
        <v>466</v>
      </c>
      <c r="B431" s="633"/>
      <c r="C431" s="633"/>
      <c r="D431" s="633"/>
      <c r="E431" s="633"/>
      <c r="F431" s="633"/>
      <c r="G431" s="612"/>
    </row>
    <row r="432" spans="1:7" ht="15" customHeight="1">
      <c r="B432" s="454" t="s">
        <v>467</v>
      </c>
      <c r="C432" s="454"/>
      <c r="D432" s="454"/>
      <c r="E432" s="454"/>
      <c r="F432" s="454"/>
    </row>
    <row r="433" spans="1:7" ht="15.75" customHeight="1">
      <c r="A433" s="633" t="s">
        <v>468</v>
      </c>
      <c r="B433" s="633"/>
      <c r="C433" s="633"/>
      <c r="D433" s="633"/>
      <c r="E433" s="633"/>
      <c r="F433" s="633"/>
      <c r="G433" s="612"/>
    </row>
    <row r="434" spans="1:7" ht="31.5" customHeight="1">
      <c r="A434" s="633" t="s">
        <v>469</v>
      </c>
      <c r="B434" s="633"/>
      <c r="C434" s="633"/>
      <c r="D434" s="633"/>
      <c r="E434" s="633"/>
      <c r="F434" s="633"/>
      <c r="G434" s="612"/>
    </row>
    <row r="435" spans="1:7" ht="31.5" customHeight="1">
      <c r="A435" s="633" t="s">
        <v>470</v>
      </c>
      <c r="B435" s="633"/>
      <c r="C435" s="633"/>
      <c r="D435" s="633"/>
      <c r="E435" s="633"/>
      <c r="F435" s="633"/>
      <c r="G435" s="612"/>
    </row>
    <row r="436" spans="1:7" ht="28.5" customHeight="1">
      <c r="A436" s="633" t="s">
        <v>471</v>
      </c>
      <c r="B436" s="633"/>
      <c r="C436" s="633"/>
      <c r="D436" s="633"/>
      <c r="E436" s="633"/>
      <c r="F436" s="633"/>
      <c r="G436" s="612"/>
    </row>
    <row r="437" spans="1:7" ht="23.25" customHeight="1">
      <c r="A437" s="633" t="s">
        <v>472</v>
      </c>
      <c r="B437" s="633"/>
      <c r="C437" s="633"/>
      <c r="D437" s="633"/>
      <c r="E437" s="633"/>
      <c r="F437" s="633"/>
      <c r="G437" s="612"/>
    </row>
    <row r="438" spans="1:7" ht="15" customHeight="1">
      <c r="B438" s="454" t="s">
        <v>391</v>
      </c>
      <c r="C438" s="454"/>
      <c r="D438" s="454"/>
      <c r="E438" s="454"/>
      <c r="F438" s="454"/>
    </row>
    <row r="439" spans="1:7" ht="25.5" customHeight="1">
      <c r="A439" s="633" t="s">
        <v>473</v>
      </c>
      <c r="B439" s="633"/>
      <c r="C439" s="633"/>
      <c r="D439" s="633"/>
      <c r="E439" s="633"/>
      <c r="F439" s="633"/>
      <c r="G439" s="612"/>
    </row>
    <row r="440" spans="1:7" ht="15" customHeight="1">
      <c r="B440" s="109" t="s">
        <v>474</v>
      </c>
      <c r="C440" s="454"/>
      <c r="D440" s="454"/>
      <c r="E440" s="454"/>
      <c r="F440" s="454"/>
    </row>
    <row r="441" spans="1:7" ht="47.25" customHeight="1">
      <c r="A441" s="633" t="s">
        <v>475</v>
      </c>
      <c r="B441" s="633"/>
      <c r="C441" s="633"/>
      <c r="D441" s="633"/>
      <c r="E441" s="633"/>
      <c r="F441" s="633"/>
      <c r="G441" s="612"/>
    </row>
    <row r="442" spans="1:7" ht="15" customHeight="1">
      <c r="A442" s="459"/>
      <c r="B442" s="459"/>
      <c r="C442" s="459"/>
      <c r="D442" s="459"/>
      <c r="E442" s="459"/>
      <c r="F442" s="459"/>
    </row>
    <row r="443" spans="1:7" s="9" customFormat="1">
      <c r="B443" s="15"/>
      <c r="E443" s="182"/>
      <c r="F443" s="183"/>
    </row>
    <row r="444" spans="1:7" ht="15.75">
      <c r="A444" s="624" t="s">
        <v>476</v>
      </c>
      <c r="B444" s="624"/>
      <c r="C444" s="624"/>
      <c r="D444" s="624"/>
      <c r="E444" s="624"/>
      <c r="F444" s="624"/>
      <c r="G444" s="624"/>
    </row>
    <row r="445" spans="1:7" ht="12.75" customHeight="1">
      <c r="A445" s="495"/>
      <c r="B445" s="495"/>
      <c r="C445" s="495"/>
      <c r="D445" s="495"/>
      <c r="E445" s="495"/>
      <c r="F445" s="495"/>
      <c r="G445" s="495"/>
    </row>
    <row r="446" spans="1:7" ht="105" customHeight="1">
      <c r="A446" s="631" t="s">
        <v>313</v>
      </c>
      <c r="B446" s="631"/>
      <c r="C446" s="631"/>
      <c r="D446" s="631"/>
      <c r="E446" s="631"/>
      <c r="F446" s="687"/>
      <c r="G446" s="687"/>
    </row>
    <row r="447" spans="1:7">
      <c r="B447" s="320" t="s">
        <v>477</v>
      </c>
      <c r="C447" s="18"/>
      <c r="D447" s="18"/>
      <c r="E447" s="18"/>
      <c r="F447" s="18"/>
    </row>
    <row r="448" spans="1:7">
      <c r="A448" s="680" t="s">
        <v>478</v>
      </c>
      <c r="B448" s="680"/>
      <c r="C448" s="680"/>
      <c r="D448" s="680"/>
      <c r="E448" s="680"/>
      <c r="F448" s="680"/>
      <c r="G448" s="612"/>
    </row>
    <row r="449" spans="1:6">
      <c r="A449" s="680" t="s">
        <v>479</v>
      </c>
      <c r="B449" s="680"/>
      <c r="C449" s="680"/>
      <c r="D449" s="680"/>
      <c r="E449" s="680"/>
      <c r="F449" s="680"/>
    </row>
    <row r="450" spans="1:6">
      <c r="A450" s="678" t="s">
        <v>480</v>
      </c>
      <c r="B450" s="678"/>
      <c r="C450" s="678"/>
      <c r="D450" s="679" t="s">
        <v>481</v>
      </c>
      <c r="E450" s="679"/>
      <c r="F450" s="679"/>
    </row>
    <row r="451" spans="1:6">
      <c r="A451" s="678" t="s">
        <v>482</v>
      </c>
      <c r="B451" s="678"/>
      <c r="C451" s="678"/>
      <c r="D451" s="679" t="s">
        <v>483</v>
      </c>
      <c r="E451" s="679"/>
      <c r="F451" s="679"/>
    </row>
    <row r="452" spans="1:6">
      <c r="A452" s="678" t="s">
        <v>484</v>
      </c>
      <c r="B452" s="678"/>
      <c r="C452" s="678"/>
      <c r="D452" s="679" t="s">
        <v>485</v>
      </c>
      <c r="E452" s="679"/>
      <c r="F452" s="679"/>
    </row>
    <row r="453" spans="1:6">
      <c r="A453" s="678" t="s">
        <v>486</v>
      </c>
      <c r="B453" s="678"/>
      <c r="C453" s="678"/>
      <c r="D453" s="679" t="s">
        <v>487</v>
      </c>
      <c r="E453" s="679"/>
      <c r="F453" s="679"/>
    </row>
    <row r="454" spans="1:6">
      <c r="A454" s="678" t="s">
        <v>486</v>
      </c>
      <c r="B454" s="678"/>
      <c r="C454" s="678"/>
      <c r="D454" s="679" t="s">
        <v>488</v>
      </c>
      <c r="E454" s="679"/>
      <c r="F454" s="679"/>
    </row>
    <row r="455" spans="1:6">
      <c r="A455" s="678" t="s">
        <v>489</v>
      </c>
      <c r="B455" s="678"/>
      <c r="C455" s="678"/>
      <c r="D455" s="679" t="s">
        <v>490</v>
      </c>
      <c r="E455" s="679"/>
      <c r="F455" s="679"/>
    </row>
    <row r="456" spans="1:6">
      <c r="A456" s="678" t="s">
        <v>491</v>
      </c>
      <c r="B456" s="678"/>
      <c r="C456" s="678"/>
      <c r="D456" s="679" t="s">
        <v>492</v>
      </c>
      <c r="E456" s="679"/>
      <c r="F456" s="679"/>
    </row>
    <row r="457" spans="1:6">
      <c r="A457" s="678" t="s">
        <v>493</v>
      </c>
      <c r="B457" s="678"/>
      <c r="C457" s="678"/>
      <c r="D457" s="679" t="s">
        <v>494</v>
      </c>
      <c r="E457" s="679"/>
      <c r="F457" s="679"/>
    </row>
    <row r="458" spans="1:6">
      <c r="A458" s="678" t="s">
        <v>495</v>
      </c>
      <c r="B458" s="678"/>
      <c r="C458" s="678"/>
      <c r="D458" s="679" t="s">
        <v>496</v>
      </c>
      <c r="E458" s="679"/>
      <c r="F458" s="679"/>
    </row>
    <row r="459" spans="1:6">
      <c r="A459" s="678" t="s">
        <v>495</v>
      </c>
      <c r="B459" s="678"/>
      <c r="C459" s="678"/>
      <c r="D459" s="679" t="s">
        <v>497</v>
      </c>
      <c r="E459" s="679"/>
      <c r="F459" s="679"/>
    </row>
    <row r="460" spans="1:6">
      <c r="A460" s="678" t="s">
        <v>498</v>
      </c>
      <c r="B460" s="678"/>
      <c r="C460" s="678"/>
      <c r="D460" s="679" t="s">
        <v>499</v>
      </c>
      <c r="E460" s="679"/>
      <c r="F460" s="679"/>
    </row>
    <row r="461" spans="1:6">
      <c r="A461" s="678" t="s">
        <v>498</v>
      </c>
      <c r="B461" s="678"/>
      <c r="C461" s="678"/>
      <c r="D461" s="679" t="s">
        <v>500</v>
      </c>
      <c r="E461" s="679"/>
      <c r="F461" s="679"/>
    </row>
    <row r="462" spans="1:6">
      <c r="A462" s="678" t="s">
        <v>501</v>
      </c>
      <c r="B462" s="678"/>
      <c r="C462" s="678"/>
      <c r="D462" s="679" t="s">
        <v>502</v>
      </c>
      <c r="E462" s="679"/>
      <c r="F462" s="679"/>
    </row>
    <row r="463" spans="1:6">
      <c r="A463" s="678" t="s">
        <v>501</v>
      </c>
      <c r="B463" s="678"/>
      <c r="C463" s="678"/>
      <c r="D463" s="679" t="s">
        <v>503</v>
      </c>
      <c r="E463" s="679"/>
      <c r="F463" s="679"/>
    </row>
    <row r="464" spans="1:6">
      <c r="A464" s="678" t="s">
        <v>504</v>
      </c>
      <c r="B464" s="678"/>
      <c r="C464" s="678"/>
      <c r="D464" s="679" t="s">
        <v>505</v>
      </c>
      <c r="E464" s="679"/>
      <c r="F464" s="679"/>
    </row>
    <row r="465" spans="1:6">
      <c r="A465" s="678" t="s">
        <v>506</v>
      </c>
      <c r="B465" s="678"/>
      <c r="C465" s="678"/>
      <c r="D465" s="679" t="s">
        <v>507</v>
      </c>
      <c r="E465" s="679"/>
      <c r="F465" s="679"/>
    </row>
    <row r="466" spans="1:6">
      <c r="A466" s="678" t="s">
        <v>508</v>
      </c>
      <c r="B466" s="678"/>
      <c r="C466" s="678"/>
      <c r="D466" s="679" t="s">
        <v>509</v>
      </c>
      <c r="E466" s="679"/>
      <c r="F466" s="679"/>
    </row>
    <row r="467" spans="1:6">
      <c r="A467" s="678" t="s">
        <v>510</v>
      </c>
      <c r="B467" s="678"/>
      <c r="C467" s="678"/>
      <c r="D467" s="679" t="s">
        <v>511</v>
      </c>
      <c r="E467" s="679"/>
      <c r="F467" s="679"/>
    </row>
    <row r="468" spans="1:6">
      <c r="A468" s="678" t="s">
        <v>510</v>
      </c>
      <c r="B468" s="678"/>
      <c r="C468" s="678"/>
      <c r="D468" s="679" t="s">
        <v>512</v>
      </c>
      <c r="E468" s="679"/>
      <c r="F468" s="679"/>
    </row>
    <row r="469" spans="1:6">
      <c r="A469" s="678" t="s">
        <v>513</v>
      </c>
      <c r="B469" s="678"/>
      <c r="C469" s="678"/>
      <c r="D469" s="679" t="s">
        <v>514</v>
      </c>
      <c r="E469" s="679"/>
      <c r="F469" s="679"/>
    </row>
    <row r="470" spans="1:6">
      <c r="A470" s="678" t="s">
        <v>513</v>
      </c>
      <c r="B470" s="678"/>
      <c r="C470" s="678"/>
      <c r="D470" s="679" t="s">
        <v>515</v>
      </c>
      <c r="E470" s="679"/>
      <c r="F470" s="679"/>
    </row>
    <row r="471" spans="1:6">
      <c r="A471" s="678" t="s">
        <v>516</v>
      </c>
      <c r="B471" s="678"/>
      <c r="C471" s="678"/>
      <c r="D471" s="679" t="s">
        <v>517</v>
      </c>
      <c r="E471" s="679"/>
      <c r="F471" s="679"/>
    </row>
    <row r="472" spans="1:6">
      <c r="A472" s="678" t="s">
        <v>516</v>
      </c>
      <c r="B472" s="678"/>
      <c r="C472" s="678"/>
      <c r="D472" s="679" t="s">
        <v>518</v>
      </c>
      <c r="E472" s="679"/>
      <c r="F472" s="679"/>
    </row>
    <row r="473" spans="1:6">
      <c r="A473" s="678" t="s">
        <v>519</v>
      </c>
      <c r="B473" s="678"/>
      <c r="C473" s="678"/>
      <c r="D473" s="679" t="s">
        <v>520</v>
      </c>
      <c r="E473" s="679"/>
      <c r="F473" s="679"/>
    </row>
    <row r="474" spans="1:6">
      <c r="A474" s="678" t="s">
        <v>519</v>
      </c>
      <c r="B474" s="678"/>
      <c r="C474" s="678"/>
      <c r="D474" s="679" t="s">
        <v>521</v>
      </c>
      <c r="E474" s="679"/>
      <c r="F474" s="679"/>
    </row>
    <row r="475" spans="1:6">
      <c r="A475" s="678" t="s">
        <v>522</v>
      </c>
      <c r="B475" s="678"/>
      <c r="C475" s="678"/>
      <c r="D475" s="679" t="s">
        <v>523</v>
      </c>
      <c r="E475" s="679"/>
      <c r="F475" s="679"/>
    </row>
    <row r="476" spans="1:6">
      <c r="A476" s="678" t="s">
        <v>524</v>
      </c>
      <c r="B476" s="678"/>
      <c r="C476" s="678"/>
      <c r="D476" s="679" t="s">
        <v>525</v>
      </c>
      <c r="E476" s="679"/>
      <c r="F476" s="679"/>
    </row>
    <row r="477" spans="1:6">
      <c r="A477" s="678" t="s">
        <v>526</v>
      </c>
      <c r="B477" s="678"/>
      <c r="C477" s="678"/>
      <c r="D477" s="679" t="s">
        <v>527</v>
      </c>
      <c r="E477" s="679"/>
      <c r="F477" s="679"/>
    </row>
    <row r="478" spans="1:6">
      <c r="A478" s="678" t="s">
        <v>528</v>
      </c>
      <c r="B478" s="678"/>
      <c r="C478" s="678"/>
      <c r="D478" s="679" t="s">
        <v>529</v>
      </c>
      <c r="E478" s="679"/>
      <c r="F478" s="679"/>
    </row>
    <row r="479" spans="1:6">
      <c r="A479" s="678" t="s">
        <v>530</v>
      </c>
      <c r="B479" s="678"/>
      <c r="C479" s="678"/>
      <c r="D479" s="679" t="s">
        <v>531</v>
      </c>
      <c r="E479" s="679"/>
      <c r="F479" s="679"/>
    </row>
    <row r="480" spans="1:6">
      <c r="A480" s="678" t="s">
        <v>532</v>
      </c>
      <c r="B480" s="678"/>
      <c r="C480" s="678"/>
      <c r="D480" s="679" t="s">
        <v>533</v>
      </c>
      <c r="E480" s="679"/>
      <c r="F480" s="679"/>
    </row>
    <row r="481" spans="1:7">
      <c r="A481" s="678" t="s">
        <v>534</v>
      </c>
      <c r="B481" s="678"/>
      <c r="C481" s="678"/>
      <c r="D481" s="679" t="s">
        <v>535</v>
      </c>
      <c r="E481" s="679"/>
      <c r="F481" s="679"/>
    </row>
    <row r="482" spans="1:7">
      <c r="A482" s="678" t="s">
        <v>534</v>
      </c>
      <c r="B482" s="678"/>
      <c r="C482" s="678"/>
      <c r="D482" s="679" t="s">
        <v>536</v>
      </c>
      <c r="E482" s="679"/>
      <c r="F482" s="679"/>
    </row>
    <row r="483" spans="1:7">
      <c r="A483" s="678" t="s">
        <v>537</v>
      </c>
      <c r="B483" s="678"/>
      <c r="C483" s="678"/>
      <c r="D483" s="679" t="s">
        <v>538</v>
      </c>
      <c r="E483" s="679"/>
      <c r="F483" s="679"/>
    </row>
    <row r="484" spans="1:7">
      <c r="A484" s="678" t="s">
        <v>537</v>
      </c>
      <c r="B484" s="678"/>
      <c r="C484" s="678"/>
      <c r="D484" s="679" t="s">
        <v>539</v>
      </c>
      <c r="E484" s="679"/>
      <c r="F484" s="679"/>
    </row>
    <row r="485" spans="1:7" ht="15" customHeight="1">
      <c r="A485" s="678" t="s">
        <v>540</v>
      </c>
      <c r="B485" s="678"/>
      <c r="C485" s="678"/>
      <c r="D485" s="679" t="s">
        <v>541</v>
      </c>
      <c r="E485" s="679"/>
      <c r="F485" s="679"/>
    </row>
    <row r="486" spans="1:7">
      <c r="A486" s="678" t="s">
        <v>540</v>
      </c>
      <c r="B486" s="678"/>
      <c r="C486" s="678"/>
      <c r="D486" s="679" t="s">
        <v>542</v>
      </c>
      <c r="E486" s="679"/>
      <c r="F486" s="679"/>
    </row>
    <row r="487" spans="1:7">
      <c r="A487" s="678" t="s">
        <v>543</v>
      </c>
      <c r="B487" s="678"/>
      <c r="C487" s="678"/>
      <c r="D487" s="679" t="s">
        <v>544</v>
      </c>
      <c r="E487" s="679"/>
      <c r="F487" s="679"/>
    </row>
    <row r="488" spans="1:7">
      <c r="A488" s="678" t="s">
        <v>545</v>
      </c>
      <c r="B488" s="678"/>
      <c r="C488" s="678"/>
      <c r="D488" s="679" t="s">
        <v>546</v>
      </c>
      <c r="E488" s="679"/>
      <c r="F488" s="679"/>
    </row>
    <row r="489" spans="1:7">
      <c r="A489" s="678" t="s">
        <v>547</v>
      </c>
      <c r="B489" s="678"/>
      <c r="C489" s="678"/>
      <c r="D489" s="679" t="s">
        <v>548</v>
      </c>
      <c r="E489" s="679"/>
      <c r="F489" s="679"/>
    </row>
    <row r="490" spans="1:7">
      <c r="A490" s="678" t="s">
        <v>549</v>
      </c>
      <c r="B490" s="678"/>
      <c r="C490" s="678"/>
      <c r="D490" s="679" t="s">
        <v>550</v>
      </c>
      <c r="E490" s="679"/>
      <c r="F490" s="679"/>
    </row>
    <row r="491" spans="1:7">
      <c r="A491" s="678" t="s">
        <v>551</v>
      </c>
      <c r="B491" s="678"/>
      <c r="C491" s="678"/>
      <c r="D491" s="679" t="s">
        <v>552</v>
      </c>
      <c r="E491" s="679"/>
      <c r="F491" s="679"/>
    </row>
    <row r="492" spans="1:7">
      <c r="A492" s="678" t="s">
        <v>553</v>
      </c>
      <c r="B492" s="678"/>
      <c r="C492" s="678"/>
      <c r="D492" s="679" t="s">
        <v>554</v>
      </c>
      <c r="E492" s="679"/>
      <c r="F492" s="679"/>
    </row>
    <row r="493" spans="1:7">
      <c r="A493" s="678" t="s">
        <v>555</v>
      </c>
      <c r="B493" s="678"/>
      <c r="C493" s="678"/>
      <c r="D493" s="679" t="s">
        <v>556</v>
      </c>
      <c r="E493" s="679"/>
      <c r="F493" s="679"/>
    </row>
    <row r="494" spans="1:7" ht="18.75" customHeight="1">
      <c r="A494" s="637" t="s">
        <v>557</v>
      </c>
      <c r="B494" s="637"/>
      <c r="C494" s="498"/>
      <c r="D494" s="452"/>
      <c r="E494" s="452"/>
      <c r="F494" s="75"/>
    </row>
    <row r="495" spans="1:7" ht="42" customHeight="1">
      <c r="A495" s="631" t="s">
        <v>558</v>
      </c>
      <c r="B495" s="631"/>
      <c r="C495" s="631"/>
      <c r="D495" s="631"/>
      <c r="E495" s="631"/>
      <c r="F495" s="687"/>
      <c r="G495" s="687"/>
    </row>
    <row r="496" spans="1:7" ht="42" customHeight="1">
      <c r="A496" s="631" t="s">
        <v>559</v>
      </c>
      <c r="B496" s="631"/>
      <c r="C496" s="631"/>
      <c r="D496" s="631"/>
      <c r="E496" s="631"/>
      <c r="F496" s="687"/>
      <c r="G496" s="687"/>
    </row>
    <row r="497" spans="1:7" ht="42.75" customHeight="1">
      <c r="A497" s="631" t="s">
        <v>560</v>
      </c>
      <c r="B497" s="631"/>
      <c r="C497" s="631"/>
      <c r="D497" s="631"/>
      <c r="E497" s="631"/>
      <c r="F497" s="687"/>
      <c r="G497" s="687"/>
    </row>
    <row r="498" spans="1:7" ht="15" customHeight="1">
      <c r="A498" s="631" t="s">
        <v>561</v>
      </c>
      <c r="B498" s="631"/>
      <c r="C498" s="631"/>
      <c r="D498" s="631"/>
      <c r="E498" s="631"/>
      <c r="F498" s="687"/>
      <c r="G498" s="687"/>
    </row>
    <row r="499" spans="1:7" ht="42.75" customHeight="1">
      <c r="A499" s="631" t="s">
        <v>562</v>
      </c>
      <c r="B499" s="631"/>
      <c r="C499" s="631"/>
      <c r="D499" s="631"/>
      <c r="E499" s="631"/>
      <c r="F499" s="687"/>
      <c r="G499" s="687"/>
    </row>
    <row r="500" spans="1:7" ht="39.75" customHeight="1">
      <c r="A500" s="631" t="s">
        <v>563</v>
      </c>
      <c r="B500" s="631"/>
      <c r="C500" s="631"/>
      <c r="D500" s="631"/>
      <c r="E500" s="631"/>
      <c r="F500" s="687"/>
      <c r="G500" s="687"/>
    </row>
    <row r="501" spans="1:7" ht="27" customHeight="1">
      <c r="A501" s="631" t="s">
        <v>564</v>
      </c>
      <c r="B501" s="631"/>
      <c r="C501" s="631"/>
      <c r="D501" s="631"/>
      <c r="E501" s="631"/>
      <c r="F501" s="687"/>
      <c r="G501" s="687"/>
    </row>
    <row r="502" spans="1:7" ht="27" customHeight="1">
      <c r="A502" s="631" t="s">
        <v>565</v>
      </c>
      <c r="B502" s="631"/>
      <c r="C502" s="631"/>
      <c r="D502" s="631"/>
      <c r="E502" s="631"/>
      <c r="F502" s="687"/>
      <c r="G502" s="687"/>
    </row>
    <row r="503" spans="1:7" ht="43.5" customHeight="1">
      <c r="A503" s="631" t="s">
        <v>566</v>
      </c>
      <c r="B503" s="631"/>
      <c r="C503" s="631"/>
      <c r="D503" s="631"/>
      <c r="E503" s="631"/>
      <c r="F503" s="687"/>
      <c r="G503" s="687"/>
    </row>
    <row r="504" spans="1:7" ht="43.5" customHeight="1">
      <c r="A504" s="631" t="s">
        <v>567</v>
      </c>
      <c r="B504" s="631"/>
      <c r="C504" s="631"/>
      <c r="D504" s="631"/>
      <c r="E504" s="631"/>
      <c r="F504" s="687"/>
      <c r="G504" s="687"/>
    </row>
    <row r="505" spans="1:7" ht="30" customHeight="1">
      <c r="A505" s="631" t="s">
        <v>568</v>
      </c>
      <c r="B505" s="631"/>
      <c r="C505" s="631"/>
      <c r="D505" s="631"/>
      <c r="E505" s="631"/>
      <c r="F505" s="687"/>
      <c r="G505" s="687"/>
    </row>
    <row r="506" spans="1:7" ht="30" customHeight="1">
      <c r="A506" s="631" t="s">
        <v>569</v>
      </c>
      <c r="B506" s="631"/>
      <c r="C506" s="631"/>
      <c r="D506" s="631"/>
      <c r="E506" s="631"/>
      <c r="F506" s="687"/>
      <c r="G506" s="687"/>
    </row>
    <row r="507" spans="1:7" ht="30" customHeight="1">
      <c r="A507" s="631" t="s">
        <v>570</v>
      </c>
      <c r="B507" s="631"/>
      <c r="C507" s="631"/>
      <c r="D507" s="631"/>
      <c r="E507" s="631"/>
      <c r="F507" s="687"/>
      <c r="G507" s="687"/>
    </row>
    <row r="508" spans="1:7" ht="31.5" customHeight="1">
      <c r="A508" s="631" t="s">
        <v>571</v>
      </c>
      <c r="B508" s="631"/>
      <c r="C508" s="631"/>
      <c r="D508" s="631"/>
      <c r="E508" s="631"/>
      <c r="F508" s="687"/>
      <c r="G508" s="687"/>
    </row>
    <row r="509" spans="1:7" ht="17.25" customHeight="1">
      <c r="A509" s="631" t="s">
        <v>572</v>
      </c>
      <c r="B509" s="631"/>
      <c r="C509" s="631"/>
      <c r="D509" s="631"/>
      <c r="E509" s="631"/>
      <c r="F509" s="687"/>
      <c r="G509" s="687"/>
    </row>
    <row r="510" spans="1:7" ht="28.5" customHeight="1">
      <c r="A510" s="631" t="s">
        <v>573</v>
      </c>
      <c r="B510" s="631"/>
      <c r="C510" s="631"/>
      <c r="D510" s="631"/>
      <c r="E510" s="631"/>
      <c r="F510" s="687"/>
      <c r="G510" s="687"/>
    </row>
    <row r="511" spans="1:7" ht="81" customHeight="1">
      <c r="A511" s="631" t="s">
        <v>574</v>
      </c>
      <c r="B511" s="631"/>
      <c r="C511" s="631"/>
      <c r="D511" s="631"/>
      <c r="E511" s="631"/>
      <c r="F511" s="687"/>
      <c r="G511" s="687"/>
    </row>
    <row r="512" spans="1:7" ht="40.5" customHeight="1">
      <c r="A512" s="631" t="s">
        <v>575</v>
      </c>
      <c r="B512" s="631"/>
      <c r="C512" s="631"/>
      <c r="D512" s="631"/>
      <c r="E512" s="631"/>
      <c r="F512" s="687"/>
      <c r="G512" s="687"/>
    </row>
    <row r="513" spans="1:7" ht="18.75" customHeight="1">
      <c r="A513" s="631" t="s">
        <v>576</v>
      </c>
      <c r="B513" s="631"/>
      <c r="C513" s="631"/>
      <c r="D513" s="631"/>
      <c r="E513" s="631"/>
      <c r="F513" s="687"/>
      <c r="G513" s="687"/>
    </row>
    <row r="514" spans="1:7" ht="42.75" customHeight="1">
      <c r="A514" s="631" t="s">
        <v>577</v>
      </c>
      <c r="B514" s="631"/>
      <c r="C514" s="631"/>
      <c r="D514" s="631"/>
      <c r="E514" s="631"/>
      <c r="F514" s="687"/>
      <c r="G514" s="687"/>
    </row>
    <row r="515" spans="1:7" ht="69" customHeight="1">
      <c r="A515" s="631" t="s">
        <v>578</v>
      </c>
      <c r="B515" s="631"/>
      <c r="C515" s="631"/>
      <c r="D515" s="631"/>
      <c r="E515" s="631"/>
      <c r="F515" s="687"/>
      <c r="G515" s="687"/>
    </row>
    <row r="516" spans="1:7" ht="42" customHeight="1">
      <c r="A516" s="631" t="s">
        <v>579</v>
      </c>
      <c r="B516" s="631"/>
      <c r="C516" s="631"/>
      <c r="D516" s="631"/>
      <c r="E516" s="631"/>
      <c r="F516" s="687"/>
      <c r="G516" s="687"/>
    </row>
    <row r="517" spans="1:7">
      <c r="A517" s="631" t="s">
        <v>580</v>
      </c>
      <c r="B517" s="631"/>
      <c r="C517" s="631"/>
      <c r="D517" s="631"/>
      <c r="E517" s="631"/>
      <c r="F517" s="687"/>
      <c r="G517" s="687"/>
    </row>
    <row r="518" spans="1:7" ht="39.75" customHeight="1">
      <c r="A518" s="631" t="s">
        <v>581</v>
      </c>
      <c r="B518" s="631"/>
      <c r="C518" s="631"/>
      <c r="D518" s="631"/>
      <c r="E518" s="631"/>
      <c r="F518" s="687"/>
      <c r="G518" s="687"/>
    </row>
    <row r="519" spans="1:7" ht="16.5" customHeight="1">
      <c r="A519" s="496"/>
      <c r="B519" s="496"/>
      <c r="C519" s="496"/>
      <c r="D519" s="496"/>
      <c r="E519" s="496"/>
      <c r="F519" s="497"/>
      <c r="G519" s="497"/>
    </row>
    <row r="520" spans="1:7">
      <c r="B520" s="18" t="s">
        <v>582</v>
      </c>
      <c r="C520" s="18"/>
      <c r="D520" s="452"/>
      <c r="E520" s="452"/>
      <c r="F520" s="75"/>
    </row>
    <row r="521" spans="1:7" ht="18.75" customHeight="1">
      <c r="A521" s="680" t="s">
        <v>583</v>
      </c>
      <c r="B521" s="680"/>
      <c r="C521" s="680"/>
      <c r="D521" s="452"/>
      <c r="E521" s="452"/>
      <c r="F521" s="75"/>
    </row>
    <row r="522" spans="1:7" ht="18.75" customHeight="1">
      <c r="A522" s="633" t="s">
        <v>584</v>
      </c>
      <c r="B522" s="633"/>
      <c r="C522" s="633"/>
      <c r="D522" s="633"/>
      <c r="E522" s="633"/>
      <c r="F522" s="633"/>
      <c r="G522" s="612"/>
    </row>
    <row r="523" spans="1:7">
      <c r="A523" s="659" t="s">
        <v>585</v>
      </c>
      <c r="B523" s="659"/>
      <c r="C523" s="659"/>
      <c r="D523" s="659"/>
      <c r="E523" s="659"/>
      <c r="F523" s="659"/>
      <c r="G523" s="612"/>
    </row>
    <row r="524" spans="1:7" ht="15" customHeight="1">
      <c r="A524" s="639" t="s">
        <v>586</v>
      </c>
      <c r="B524" s="639"/>
      <c r="C524" s="639"/>
      <c r="D524" s="639"/>
      <c r="E524" s="639"/>
      <c r="F524" s="639"/>
      <c r="G524" s="612"/>
    </row>
    <row r="525" spans="1:7">
      <c r="A525" s="638" t="s">
        <v>587</v>
      </c>
      <c r="B525" s="638"/>
      <c r="C525" s="638"/>
      <c r="D525" s="638"/>
      <c r="E525" s="638"/>
      <c r="F525" s="638"/>
    </row>
    <row r="526" spans="1:7">
      <c r="A526" s="641" t="s">
        <v>588</v>
      </c>
      <c r="B526" s="641"/>
      <c r="C526" s="641"/>
      <c r="D526" s="641"/>
      <c r="E526" s="641"/>
      <c r="F526" s="641"/>
    </row>
    <row r="527" spans="1:7">
      <c r="A527" s="641" t="s">
        <v>589</v>
      </c>
      <c r="B527" s="641"/>
      <c r="C527" s="641"/>
      <c r="D527" s="641"/>
      <c r="E527" s="641"/>
      <c r="F527" s="641"/>
    </row>
    <row r="528" spans="1:7" ht="21.75" customHeight="1">
      <c r="A528" s="641" t="s">
        <v>318</v>
      </c>
      <c r="B528" s="641"/>
      <c r="C528" s="641"/>
      <c r="D528" s="641"/>
      <c r="E528" s="641"/>
      <c r="F528" s="641"/>
    </row>
    <row r="529" spans="1:6">
      <c r="A529" s="675" t="s">
        <v>323</v>
      </c>
      <c r="B529" s="675"/>
      <c r="C529" s="675"/>
      <c r="D529" s="675"/>
      <c r="E529" s="675"/>
      <c r="F529" s="675"/>
    </row>
    <row r="530" spans="1:6">
      <c r="A530" s="675" t="s">
        <v>590</v>
      </c>
      <c r="B530" s="675"/>
      <c r="C530" s="675"/>
      <c r="D530" s="675"/>
      <c r="E530" s="675"/>
      <c r="F530" s="675"/>
    </row>
    <row r="531" spans="1:6" ht="15" customHeight="1">
      <c r="A531" s="641" t="s">
        <v>591</v>
      </c>
      <c r="B531" s="641"/>
      <c r="C531" s="500"/>
      <c r="D531" s="673" t="s">
        <v>592</v>
      </c>
      <c r="E531" s="673"/>
      <c r="F531" s="673"/>
    </row>
    <row r="532" spans="1:6" ht="15" customHeight="1">
      <c r="A532" s="641" t="s">
        <v>593</v>
      </c>
      <c r="B532" s="641"/>
      <c r="C532" s="500"/>
      <c r="D532" s="673" t="s">
        <v>594</v>
      </c>
      <c r="E532" s="673"/>
      <c r="F532" s="673"/>
    </row>
    <row r="533" spans="1:6" ht="15" customHeight="1">
      <c r="A533" s="641" t="s">
        <v>595</v>
      </c>
      <c r="B533" s="641"/>
      <c r="C533" s="500"/>
      <c r="D533" s="673" t="s">
        <v>596</v>
      </c>
      <c r="E533" s="673"/>
      <c r="F533" s="673"/>
    </row>
    <row r="534" spans="1:6" ht="15" customHeight="1">
      <c r="A534" s="641" t="s">
        <v>595</v>
      </c>
      <c r="B534" s="641"/>
      <c r="C534" s="500"/>
      <c r="D534" s="673" t="s">
        <v>596</v>
      </c>
      <c r="E534" s="673"/>
      <c r="F534" s="673"/>
    </row>
    <row r="535" spans="1:6" ht="15" customHeight="1">
      <c r="A535" s="641" t="s">
        <v>597</v>
      </c>
      <c r="B535" s="641"/>
      <c r="C535" s="500"/>
      <c r="D535" s="673" t="s">
        <v>598</v>
      </c>
      <c r="E535" s="673"/>
      <c r="F535" s="673"/>
    </row>
    <row r="536" spans="1:6" ht="15" customHeight="1">
      <c r="A536" s="641" t="s">
        <v>597</v>
      </c>
      <c r="B536" s="641"/>
      <c r="C536" s="500"/>
      <c r="D536" s="673" t="s">
        <v>598</v>
      </c>
      <c r="E536" s="673"/>
      <c r="F536" s="673"/>
    </row>
    <row r="537" spans="1:6" ht="15" customHeight="1">
      <c r="A537" s="641" t="s">
        <v>597</v>
      </c>
      <c r="B537" s="641"/>
      <c r="C537" s="500"/>
      <c r="D537" s="673" t="s">
        <v>599</v>
      </c>
      <c r="E537" s="673"/>
      <c r="F537" s="673"/>
    </row>
    <row r="538" spans="1:6" ht="15" customHeight="1">
      <c r="A538" s="641" t="s">
        <v>600</v>
      </c>
      <c r="B538" s="641"/>
      <c r="C538" s="500"/>
      <c r="D538" s="673" t="s">
        <v>601</v>
      </c>
      <c r="E538" s="673"/>
      <c r="F538" s="673"/>
    </row>
    <row r="539" spans="1:6" ht="15" customHeight="1">
      <c r="A539" s="641" t="s">
        <v>600</v>
      </c>
      <c r="B539" s="641"/>
      <c r="C539" s="500"/>
      <c r="D539" s="673" t="s">
        <v>602</v>
      </c>
      <c r="E539" s="673"/>
      <c r="F539" s="673"/>
    </row>
    <row r="540" spans="1:6" ht="15" customHeight="1">
      <c r="A540" s="641" t="s">
        <v>603</v>
      </c>
      <c r="B540" s="641"/>
      <c r="C540" s="500"/>
      <c r="D540" s="673" t="s">
        <v>604</v>
      </c>
      <c r="E540" s="673"/>
      <c r="F540" s="673"/>
    </row>
    <row r="541" spans="1:6" ht="15" customHeight="1">
      <c r="A541" s="641" t="s">
        <v>603</v>
      </c>
      <c r="B541" s="641"/>
      <c r="C541" s="500"/>
      <c r="D541" s="673" t="s">
        <v>605</v>
      </c>
      <c r="E541" s="673"/>
      <c r="F541" s="673"/>
    </row>
    <row r="542" spans="1:6" ht="15" customHeight="1">
      <c r="A542" s="641" t="s">
        <v>606</v>
      </c>
      <c r="B542" s="641"/>
      <c r="C542" s="500"/>
      <c r="D542" s="673" t="s">
        <v>607</v>
      </c>
      <c r="E542" s="673"/>
      <c r="F542" s="673"/>
    </row>
    <row r="543" spans="1:6" ht="15" customHeight="1">
      <c r="A543" s="641" t="s">
        <v>606</v>
      </c>
      <c r="B543" s="641"/>
      <c r="C543" s="500"/>
      <c r="D543" s="673" t="s">
        <v>608</v>
      </c>
      <c r="E543" s="673"/>
      <c r="F543" s="673"/>
    </row>
    <row r="544" spans="1:6" ht="15" customHeight="1">
      <c r="A544" s="641" t="s">
        <v>609</v>
      </c>
      <c r="B544" s="641"/>
      <c r="C544" s="500"/>
      <c r="D544" s="673" t="s">
        <v>610</v>
      </c>
      <c r="E544" s="673"/>
      <c r="F544" s="673"/>
    </row>
    <row r="545" spans="1:7" ht="15" customHeight="1">
      <c r="A545" s="641" t="s">
        <v>609</v>
      </c>
      <c r="B545" s="641"/>
      <c r="C545" s="500"/>
      <c r="D545" s="673" t="s">
        <v>611</v>
      </c>
      <c r="E545" s="673"/>
      <c r="F545" s="673"/>
    </row>
    <row r="546" spans="1:7" ht="15" customHeight="1">
      <c r="A546" s="641" t="s">
        <v>612</v>
      </c>
      <c r="B546" s="641"/>
      <c r="C546" s="500"/>
      <c r="D546" s="673" t="s">
        <v>613</v>
      </c>
      <c r="E546" s="673"/>
      <c r="F546" s="673"/>
    </row>
    <row r="547" spans="1:7" ht="15" customHeight="1">
      <c r="A547" s="641" t="s">
        <v>614</v>
      </c>
      <c r="B547" s="641"/>
      <c r="C547" s="500"/>
      <c r="D547" s="673" t="s">
        <v>615</v>
      </c>
      <c r="E547" s="673"/>
      <c r="F547" s="673"/>
    </row>
    <row r="548" spans="1:7" ht="15" customHeight="1">
      <c r="A548" s="641" t="s">
        <v>614</v>
      </c>
      <c r="B548" s="641"/>
      <c r="C548" s="500"/>
      <c r="D548" s="673" t="s">
        <v>616</v>
      </c>
      <c r="E548" s="673"/>
      <c r="F548" s="673"/>
    </row>
    <row r="549" spans="1:7" ht="15" customHeight="1">
      <c r="A549" s="641" t="s">
        <v>617</v>
      </c>
      <c r="B549" s="641"/>
      <c r="C549" s="500"/>
      <c r="D549" s="673" t="s">
        <v>618</v>
      </c>
      <c r="E549" s="673"/>
      <c r="F549" s="673"/>
    </row>
    <row r="550" spans="1:7" ht="15.75" customHeight="1">
      <c r="A550" s="641" t="s">
        <v>619</v>
      </c>
      <c r="B550" s="641"/>
      <c r="C550" s="500"/>
      <c r="D550" s="673" t="s">
        <v>620</v>
      </c>
      <c r="E550" s="673"/>
      <c r="F550" s="673"/>
    </row>
    <row r="551" spans="1:7" ht="17.25" customHeight="1">
      <c r="A551" s="674" t="s">
        <v>557</v>
      </c>
      <c r="B551" s="674"/>
      <c r="C551" s="500"/>
      <c r="D551" s="501"/>
      <c r="E551" s="501"/>
      <c r="F551" s="501"/>
    </row>
    <row r="552" spans="1:7" ht="24.75" customHeight="1">
      <c r="A552" s="626" t="s">
        <v>621</v>
      </c>
      <c r="B552" s="626"/>
      <c r="C552" s="626"/>
      <c r="D552" s="626"/>
      <c r="E552" s="626"/>
      <c r="F552" s="626"/>
      <c r="G552" s="612"/>
    </row>
    <row r="553" spans="1:7" ht="15" customHeight="1">
      <c r="A553" s="638" t="s">
        <v>622</v>
      </c>
      <c r="B553" s="638"/>
      <c r="C553" s="500"/>
      <c r="D553" s="673" t="s">
        <v>623</v>
      </c>
      <c r="E553" s="673"/>
      <c r="F553" s="673"/>
    </row>
    <row r="554" spans="1:7" ht="15" customHeight="1">
      <c r="A554" s="638" t="s">
        <v>624</v>
      </c>
      <c r="B554" s="638"/>
      <c r="C554" s="500"/>
      <c r="D554" s="673" t="s">
        <v>623</v>
      </c>
      <c r="E554" s="673"/>
      <c r="F554" s="673"/>
    </row>
    <row r="555" spans="1:7" ht="15" customHeight="1">
      <c r="A555" s="638" t="s">
        <v>625</v>
      </c>
      <c r="B555" s="638"/>
      <c r="C555" s="500"/>
      <c r="D555" s="673" t="s">
        <v>626</v>
      </c>
      <c r="E555" s="673"/>
      <c r="F555" s="673"/>
    </row>
    <row r="556" spans="1:7" ht="15" customHeight="1">
      <c r="A556" s="638" t="s">
        <v>627</v>
      </c>
      <c r="B556" s="638"/>
      <c r="C556" s="500"/>
      <c r="D556" s="673" t="s">
        <v>628</v>
      </c>
      <c r="E556" s="673"/>
      <c r="F556" s="673"/>
    </row>
    <row r="557" spans="1:7" ht="29.25" customHeight="1">
      <c r="A557" s="638" t="s">
        <v>629</v>
      </c>
      <c r="B557" s="638"/>
      <c r="C557" s="500"/>
      <c r="D557" s="673" t="s">
        <v>630</v>
      </c>
      <c r="E557" s="673"/>
      <c r="F557" s="673"/>
    </row>
    <row r="558" spans="1:7" ht="22.5" customHeight="1">
      <c r="A558" s="674" t="s">
        <v>557</v>
      </c>
      <c r="B558" s="674"/>
      <c r="C558" s="500"/>
      <c r="D558" s="501"/>
      <c r="E558" s="501"/>
      <c r="F558" s="501"/>
    </row>
    <row r="559" spans="1:7" ht="14.25" customHeight="1">
      <c r="A559" s="633" t="s">
        <v>631</v>
      </c>
      <c r="B559" s="633"/>
      <c r="C559" s="633"/>
      <c r="D559" s="633"/>
      <c r="E559" s="633"/>
      <c r="F559" s="633"/>
      <c r="G559" s="612"/>
    </row>
    <row r="560" spans="1:7">
      <c r="A560" s="686" t="s">
        <v>632</v>
      </c>
      <c r="B560" s="686"/>
      <c r="C560" s="500"/>
      <c r="D560" s="673" t="s">
        <v>633</v>
      </c>
      <c r="E560" s="673"/>
      <c r="F560" s="673"/>
    </row>
    <row r="561" spans="1:7">
      <c r="A561" s="686" t="s">
        <v>632</v>
      </c>
      <c r="B561" s="686"/>
      <c r="C561" s="500"/>
      <c r="D561" s="673" t="s">
        <v>634</v>
      </c>
      <c r="E561" s="673"/>
      <c r="F561" s="673"/>
    </row>
    <row r="562" spans="1:7" ht="21.75" customHeight="1">
      <c r="A562" s="674" t="s">
        <v>557</v>
      </c>
      <c r="B562" s="674"/>
      <c r="C562" s="500"/>
      <c r="D562" s="501"/>
      <c r="E562" s="501"/>
      <c r="F562" s="501"/>
    </row>
    <row r="563" spans="1:7" ht="30" customHeight="1">
      <c r="A563" s="626" t="s">
        <v>635</v>
      </c>
      <c r="B563" s="626"/>
      <c r="C563" s="626"/>
      <c r="D563" s="626"/>
      <c r="E563" s="626"/>
      <c r="F563" s="626"/>
      <c r="G563" s="612"/>
    </row>
    <row r="564" spans="1:7" ht="28.5" customHeight="1">
      <c r="A564" s="631" t="s">
        <v>636</v>
      </c>
      <c r="B564" s="631"/>
      <c r="C564" s="631"/>
      <c r="D564" s="631"/>
      <c r="E564" s="631"/>
      <c r="F564" s="631"/>
      <c r="G564" s="612"/>
    </row>
    <row r="565" spans="1:7" ht="87.75" customHeight="1">
      <c r="A565" s="631" t="s">
        <v>637</v>
      </c>
      <c r="B565" s="631"/>
      <c r="C565" s="631"/>
      <c r="D565" s="631"/>
      <c r="E565" s="631"/>
      <c r="F565" s="631"/>
      <c r="G565" s="612"/>
    </row>
    <row r="566" spans="1:7">
      <c r="A566" s="685" t="s">
        <v>428</v>
      </c>
      <c r="B566" s="685"/>
      <c r="C566" s="685"/>
      <c r="D566" s="685"/>
      <c r="E566" s="685"/>
      <c r="F566" s="685"/>
    </row>
    <row r="567" spans="1:7">
      <c r="A567" s="633" t="s">
        <v>638</v>
      </c>
      <c r="B567" s="633"/>
      <c r="C567" s="633"/>
      <c r="D567" s="633"/>
      <c r="E567" s="633"/>
      <c r="F567" s="633"/>
      <c r="G567" s="612"/>
    </row>
    <row r="568" spans="1:7">
      <c r="A568" s="459"/>
      <c r="B568" s="459"/>
      <c r="C568" s="459"/>
      <c r="D568" s="459"/>
      <c r="E568" s="459"/>
      <c r="F568" s="459"/>
    </row>
    <row r="569" spans="1:7" ht="15.75">
      <c r="A569" s="624" t="s">
        <v>639</v>
      </c>
      <c r="B569" s="624"/>
      <c r="C569" s="624"/>
      <c r="D569" s="624"/>
      <c r="E569" s="624"/>
      <c r="F569" s="624"/>
      <c r="G569" s="624"/>
    </row>
    <row r="570" spans="1:7">
      <c r="A570" s="503"/>
      <c r="B570" s="504"/>
      <c r="C570" s="504"/>
      <c r="D570" s="505"/>
      <c r="E570" s="506"/>
      <c r="F570" s="507"/>
    </row>
    <row r="571" spans="1:7">
      <c r="A571" s="459"/>
      <c r="B571" s="459"/>
      <c r="C571" s="459"/>
      <c r="D571" s="459"/>
      <c r="E571" s="459"/>
      <c r="F571" s="459"/>
    </row>
    <row r="572" spans="1:7" ht="17.25" customHeight="1">
      <c r="A572" s="631" t="s">
        <v>640</v>
      </c>
      <c r="B572" s="631"/>
      <c r="C572" s="631"/>
      <c r="D572" s="631"/>
      <c r="E572" s="631"/>
      <c r="F572" s="631"/>
      <c r="G572" s="612"/>
    </row>
    <row r="573" spans="1:7" ht="17.25" customHeight="1">
      <c r="A573" s="684" t="s">
        <v>1429</v>
      </c>
      <c r="B573" s="684"/>
      <c r="C573" s="684"/>
      <c r="D573" s="684"/>
      <c r="E573" s="684"/>
      <c r="F573" s="684"/>
      <c r="G573" s="666"/>
    </row>
    <row r="574" spans="1:7" ht="17.25" customHeight="1">
      <c r="A574" s="684" t="s">
        <v>641</v>
      </c>
      <c r="B574" s="684"/>
      <c r="C574" s="684"/>
      <c r="D574" s="684"/>
      <c r="E574" s="684"/>
      <c r="F574" s="684"/>
      <c r="G574" s="666"/>
    </row>
    <row r="575" spans="1:7" ht="17.25" customHeight="1">
      <c r="A575" s="681" t="s">
        <v>642</v>
      </c>
      <c r="B575" s="681"/>
      <c r="C575" s="681"/>
      <c r="D575" s="681"/>
      <c r="E575" s="681"/>
      <c r="F575" s="681"/>
      <c r="G575" s="682"/>
    </row>
    <row r="576" spans="1:7" ht="17.25" customHeight="1">
      <c r="A576" s="631" t="s">
        <v>643</v>
      </c>
      <c r="B576" s="631"/>
      <c r="C576" s="631"/>
      <c r="D576" s="631"/>
      <c r="E576" s="631"/>
      <c r="F576" s="631"/>
      <c r="G576" s="612"/>
    </row>
    <row r="577" spans="1:7" ht="17.25" customHeight="1">
      <c r="A577" s="631" t="s">
        <v>644</v>
      </c>
      <c r="B577" s="631"/>
      <c r="C577" s="631"/>
      <c r="D577" s="631"/>
      <c r="E577" s="631"/>
      <c r="F577" s="631"/>
      <c r="G577" s="612"/>
    </row>
    <row r="578" spans="1:7" ht="17.25" customHeight="1">
      <c r="A578" s="631" t="s">
        <v>645</v>
      </c>
      <c r="B578" s="631"/>
      <c r="C578" s="631"/>
      <c r="D578" s="631"/>
      <c r="E578" s="631"/>
      <c r="F578" s="631"/>
      <c r="G578" s="612"/>
    </row>
    <row r="579" spans="1:7" ht="17.25" customHeight="1">
      <c r="A579" s="631" t="s">
        <v>646</v>
      </c>
      <c r="B579" s="631"/>
      <c r="C579" s="631"/>
      <c r="D579" s="631"/>
      <c r="E579" s="631"/>
      <c r="F579" s="631"/>
      <c r="G579" s="612"/>
    </row>
    <row r="580" spans="1:7" ht="26.25" customHeight="1">
      <c r="A580" s="631" t="s">
        <v>647</v>
      </c>
      <c r="B580" s="631"/>
      <c r="C580" s="631"/>
      <c r="D580" s="631"/>
      <c r="E580" s="631"/>
      <c r="F580" s="631"/>
      <c r="G580" s="612"/>
    </row>
    <row r="581" spans="1:7" ht="17.25" customHeight="1">
      <c r="A581" s="631" t="s">
        <v>648</v>
      </c>
      <c r="B581" s="631"/>
      <c r="C581" s="631"/>
      <c r="D581" s="631"/>
      <c r="E581" s="631"/>
      <c r="F581" s="631"/>
      <c r="G581" s="612"/>
    </row>
    <row r="582" spans="1:7" ht="17.25" customHeight="1">
      <c r="A582" s="631" t="s">
        <v>649</v>
      </c>
      <c r="B582" s="631"/>
      <c r="C582" s="631"/>
      <c r="D582" s="631"/>
      <c r="E582" s="631"/>
      <c r="F582" s="631"/>
      <c r="G582" s="612"/>
    </row>
    <row r="583" spans="1:7" ht="17.25" customHeight="1">
      <c r="A583" s="631" t="s">
        <v>650</v>
      </c>
      <c r="B583" s="631"/>
      <c r="C583" s="631"/>
      <c r="D583" s="631"/>
      <c r="E583" s="631"/>
      <c r="F583" s="631"/>
      <c r="G583" s="612"/>
    </row>
    <row r="584" spans="1:7" ht="29.25" customHeight="1">
      <c r="A584" s="631" t="s">
        <v>651</v>
      </c>
      <c r="B584" s="631"/>
      <c r="C584" s="631"/>
      <c r="D584" s="631"/>
      <c r="E584" s="631"/>
      <c r="F584" s="631"/>
      <c r="G584" s="612"/>
    </row>
    <row r="585" spans="1:7" ht="17.25" customHeight="1">
      <c r="A585" s="631" t="s">
        <v>652</v>
      </c>
      <c r="B585" s="631"/>
      <c r="C585" s="631"/>
      <c r="D585" s="631"/>
      <c r="E585" s="631"/>
      <c r="F585" s="631"/>
      <c r="G585" s="612"/>
    </row>
    <row r="586" spans="1:7" ht="17.25" customHeight="1">
      <c r="A586" s="631" t="s">
        <v>653</v>
      </c>
      <c r="B586" s="631"/>
      <c r="C586" s="631"/>
      <c r="D586" s="631"/>
      <c r="E586" s="631"/>
      <c r="F586" s="631"/>
      <c r="G586" s="612"/>
    </row>
    <row r="587" spans="1:7" ht="17.25" customHeight="1">
      <c r="A587" s="631" t="s">
        <v>654</v>
      </c>
      <c r="B587" s="631"/>
      <c r="C587" s="631"/>
      <c r="D587" s="631"/>
      <c r="E587" s="631"/>
      <c r="F587" s="631"/>
      <c r="G587" s="612"/>
    </row>
    <row r="588" spans="1:7" ht="17.25" customHeight="1">
      <c r="A588" s="631" t="s">
        <v>655</v>
      </c>
      <c r="B588" s="631"/>
      <c r="C588" s="631"/>
      <c r="D588" s="631"/>
      <c r="E588" s="631"/>
      <c r="F588" s="631"/>
      <c r="G588" s="612"/>
    </row>
    <row r="589" spans="1:7" ht="30" customHeight="1">
      <c r="A589" s="631" t="s">
        <v>656</v>
      </c>
      <c r="B589" s="631"/>
      <c r="C589" s="631"/>
      <c r="D589" s="631"/>
      <c r="E589" s="631"/>
      <c r="F589" s="631"/>
      <c r="G589" s="612"/>
    </row>
    <row r="590" spans="1:7" ht="17.25" customHeight="1">
      <c r="A590" s="631" t="s">
        <v>657</v>
      </c>
      <c r="B590" s="631"/>
      <c r="C590" s="631"/>
      <c r="D590" s="631"/>
      <c r="E590" s="631"/>
      <c r="F590" s="631"/>
      <c r="G590" s="612"/>
    </row>
    <row r="591" spans="1:7" ht="17.25" customHeight="1">
      <c r="A591" s="631" t="s">
        <v>658</v>
      </c>
      <c r="B591" s="631"/>
      <c r="C591" s="631"/>
      <c r="D591" s="631"/>
      <c r="E591" s="631"/>
      <c r="F591" s="631"/>
      <c r="G591" s="612"/>
    </row>
    <row r="592" spans="1:7" ht="17.25" customHeight="1">
      <c r="A592" s="631" t="s">
        <v>658</v>
      </c>
      <c r="B592" s="631"/>
      <c r="C592" s="631"/>
      <c r="D592" s="631"/>
      <c r="E592" s="631"/>
      <c r="F592" s="631"/>
      <c r="G592" s="612"/>
    </row>
    <row r="593" spans="1:7" ht="17.25" customHeight="1">
      <c r="A593" s="631" t="s">
        <v>659</v>
      </c>
      <c r="B593" s="631"/>
      <c r="C593" s="631"/>
      <c r="D593" s="631"/>
      <c r="E593" s="631"/>
      <c r="F593" s="631"/>
      <c r="G593" s="612"/>
    </row>
    <row r="594" spans="1:7" ht="17.25" customHeight="1">
      <c r="A594" s="631" t="s">
        <v>660</v>
      </c>
      <c r="B594" s="631"/>
      <c r="C594" s="631"/>
      <c r="D594" s="631"/>
      <c r="E594" s="631"/>
      <c r="F594" s="631"/>
      <c r="G594" s="612"/>
    </row>
    <row r="595" spans="1:7" ht="22.5" customHeight="1">
      <c r="A595" s="631" t="s">
        <v>661</v>
      </c>
      <c r="B595" s="631"/>
      <c r="C595" s="631"/>
      <c r="D595" s="631"/>
      <c r="E595" s="631"/>
      <c r="F595" s="631"/>
      <c r="G595" s="612"/>
    </row>
    <row r="596" spans="1:7" ht="79.5" customHeight="1">
      <c r="A596" s="626" t="s">
        <v>662</v>
      </c>
      <c r="B596" s="626"/>
      <c r="C596" s="626"/>
      <c r="D596" s="626"/>
      <c r="E596" s="626"/>
      <c r="F596" s="626"/>
      <c r="G596" s="626"/>
    </row>
    <row r="597" spans="1:7">
      <c r="A597" s="626" t="s">
        <v>663</v>
      </c>
      <c r="B597" s="626"/>
      <c r="C597" s="626"/>
      <c r="D597" s="626"/>
      <c r="E597" s="626"/>
      <c r="F597" s="626"/>
      <c r="G597" s="626"/>
    </row>
    <row r="598" spans="1:7" ht="57.75" customHeight="1">
      <c r="A598" s="631" t="s">
        <v>664</v>
      </c>
      <c r="B598" s="631"/>
      <c r="C598" s="631"/>
      <c r="D598" s="631"/>
      <c r="E598" s="631"/>
      <c r="F598" s="631"/>
      <c r="G598" s="631"/>
    </row>
    <row r="599" spans="1:7" ht="17.25" customHeight="1">
      <c r="A599" s="631" t="s">
        <v>665</v>
      </c>
      <c r="B599" s="631"/>
      <c r="C599" s="631"/>
      <c r="D599" s="631"/>
      <c r="E599" s="631"/>
      <c r="F599" s="631"/>
      <c r="G599" s="612"/>
    </row>
    <row r="600" spans="1:7" ht="55.5" customHeight="1">
      <c r="A600" s="631" t="s">
        <v>666</v>
      </c>
      <c r="B600" s="631"/>
      <c r="C600" s="631"/>
      <c r="D600" s="631"/>
      <c r="E600" s="631"/>
      <c r="F600" s="631"/>
      <c r="G600" s="612"/>
    </row>
    <row r="601" spans="1:7" ht="17.25" customHeight="1">
      <c r="A601" s="631" t="s">
        <v>667</v>
      </c>
      <c r="B601" s="631"/>
      <c r="C601" s="631"/>
      <c r="D601" s="631"/>
      <c r="E601" s="631"/>
      <c r="F601" s="631"/>
      <c r="G601" s="612"/>
    </row>
    <row r="602" spans="1:7" ht="39" customHeight="1">
      <c r="A602" s="633" t="s">
        <v>668</v>
      </c>
      <c r="B602" s="633"/>
      <c r="C602" s="633"/>
      <c r="D602" s="633"/>
      <c r="E602" s="633"/>
      <c r="F602" s="633"/>
      <c r="G602" s="683"/>
    </row>
    <row r="603" spans="1:7" ht="17.25" customHeight="1">
      <c r="A603" s="631" t="s">
        <v>669</v>
      </c>
      <c r="B603" s="631"/>
      <c r="C603" s="631"/>
      <c r="D603" s="631"/>
      <c r="E603" s="631"/>
      <c r="F603" s="631"/>
      <c r="G603" s="612"/>
    </row>
    <row r="604" spans="1:7" ht="17.25" customHeight="1">
      <c r="A604" s="631" t="s">
        <v>670</v>
      </c>
      <c r="B604" s="631"/>
      <c r="C604" s="631"/>
      <c r="D604" s="631"/>
      <c r="E604" s="631"/>
      <c r="F604" s="631"/>
      <c r="G604" s="612"/>
    </row>
    <row r="605" spans="1:7" ht="17.25" customHeight="1">
      <c r="A605" s="631" t="s">
        <v>671</v>
      </c>
      <c r="B605" s="631"/>
      <c r="C605" s="631"/>
      <c r="D605" s="631"/>
      <c r="E605" s="631"/>
      <c r="F605" s="631"/>
      <c r="G605" s="612"/>
    </row>
    <row r="606" spans="1:7" ht="17.25" customHeight="1">
      <c r="A606" s="631" t="s">
        <v>672</v>
      </c>
      <c r="B606" s="631"/>
      <c r="C606" s="631"/>
      <c r="D606" s="631"/>
      <c r="E606" s="631"/>
      <c r="F606" s="631"/>
      <c r="G606" s="612"/>
    </row>
    <row r="607" spans="1:7" ht="17.25" customHeight="1">
      <c r="A607" s="631" t="s">
        <v>673</v>
      </c>
      <c r="B607" s="631"/>
      <c r="C607" s="631"/>
      <c r="D607" s="631"/>
      <c r="E607" s="631"/>
      <c r="F607" s="631"/>
      <c r="G607" s="612"/>
    </row>
    <row r="608" spans="1:7" ht="17.25" customHeight="1">
      <c r="A608" s="631" t="s">
        <v>1430</v>
      </c>
      <c r="B608" s="631"/>
      <c r="C608" s="631"/>
      <c r="D608" s="631"/>
      <c r="E608" s="631"/>
      <c r="F608" s="631"/>
      <c r="G608" s="612"/>
    </row>
    <row r="609" spans="1:7" ht="17.25" customHeight="1">
      <c r="A609" s="631" t="s">
        <v>674</v>
      </c>
      <c r="B609" s="631"/>
      <c r="C609" s="631"/>
      <c r="D609" s="631"/>
      <c r="E609" s="631"/>
      <c r="F609" s="631"/>
      <c r="G609" s="612"/>
    </row>
    <row r="610" spans="1:7" ht="17.25" customHeight="1">
      <c r="A610" s="631" t="s">
        <v>675</v>
      </c>
      <c r="B610" s="631"/>
      <c r="C610" s="631"/>
      <c r="D610" s="631"/>
      <c r="E610" s="631"/>
      <c r="F610" s="631"/>
      <c r="G610" s="612"/>
    </row>
    <row r="611" spans="1:7" ht="17.25" customHeight="1">
      <c r="A611" s="631" t="s">
        <v>676</v>
      </c>
      <c r="B611" s="631"/>
      <c r="C611" s="631"/>
      <c r="D611" s="631"/>
      <c r="E611" s="631"/>
      <c r="F611" s="631"/>
      <c r="G611" s="612"/>
    </row>
    <row r="612" spans="1:7" ht="7.5" customHeight="1">
      <c r="A612" s="631"/>
      <c r="B612" s="631"/>
      <c r="C612" s="631"/>
      <c r="D612" s="631"/>
      <c r="E612" s="631"/>
      <c r="F612" s="631"/>
      <c r="G612" s="612"/>
    </row>
    <row r="613" spans="1:7" ht="80.25" customHeight="1">
      <c r="A613" s="631" t="s">
        <v>677</v>
      </c>
      <c r="B613" s="631"/>
      <c r="C613" s="631"/>
      <c r="D613" s="631"/>
      <c r="E613" s="631"/>
      <c r="F613" s="631"/>
      <c r="G613" s="612"/>
    </row>
    <row r="614" spans="1:7" ht="81" customHeight="1">
      <c r="A614" s="631" t="s">
        <v>1431</v>
      </c>
      <c r="B614" s="631"/>
      <c r="C614" s="631"/>
      <c r="D614" s="631"/>
      <c r="E614" s="631"/>
      <c r="F614" s="631"/>
      <c r="G614" s="612"/>
    </row>
    <row r="615" spans="1:7" ht="94.5" customHeight="1">
      <c r="A615" s="631" t="s">
        <v>678</v>
      </c>
      <c r="B615" s="631"/>
      <c r="C615" s="631"/>
      <c r="D615" s="631"/>
      <c r="E615" s="631"/>
      <c r="F615" s="631"/>
      <c r="G615" s="612"/>
    </row>
    <row r="616" spans="1:7" ht="70.5" customHeight="1">
      <c r="A616" s="631" t="s">
        <v>679</v>
      </c>
      <c r="B616" s="631"/>
      <c r="C616" s="631"/>
      <c r="D616" s="631"/>
      <c r="E616" s="631"/>
      <c r="F616" s="631"/>
      <c r="G616" s="612"/>
    </row>
    <row r="617" spans="1:7" ht="45" customHeight="1">
      <c r="A617" s="681" t="s">
        <v>680</v>
      </c>
      <c r="B617" s="681"/>
      <c r="C617" s="681"/>
      <c r="D617" s="681"/>
      <c r="E617" s="681"/>
      <c r="F617" s="681"/>
      <c r="G617" s="682"/>
    </row>
    <row r="618" spans="1:7">
      <c r="A618" s="626"/>
      <c r="B618" s="626"/>
      <c r="C618" s="626"/>
      <c r="D618" s="626"/>
      <c r="E618" s="626"/>
      <c r="F618" s="626"/>
      <c r="G618" s="626"/>
    </row>
    <row r="619" spans="1:7" ht="15.75">
      <c r="A619" s="624" t="s">
        <v>681</v>
      </c>
      <c r="B619" s="624"/>
      <c r="C619" s="624"/>
      <c r="D619" s="624"/>
      <c r="E619" s="624"/>
      <c r="F619" s="624"/>
      <c r="G619" s="624"/>
    </row>
    <row r="620" spans="1:7">
      <c r="A620" s="503"/>
      <c r="B620" s="504"/>
      <c r="C620" s="504"/>
      <c r="D620" s="505"/>
      <c r="E620" s="506"/>
      <c r="F620" s="507"/>
    </row>
    <row r="621" spans="1:7" ht="97.5" customHeight="1">
      <c r="A621" s="631" t="s">
        <v>313</v>
      </c>
      <c r="B621" s="631"/>
      <c r="C621" s="631"/>
      <c r="D621" s="631"/>
      <c r="E621" s="631"/>
      <c r="F621" s="631"/>
      <c r="G621" s="612"/>
    </row>
    <row r="622" spans="1:7">
      <c r="B622" s="320" t="s">
        <v>682</v>
      </c>
      <c r="C622" s="509"/>
      <c r="D622" s="509"/>
      <c r="E622" s="509"/>
      <c r="F622" s="509"/>
    </row>
    <row r="623" spans="1:7">
      <c r="A623" s="680" t="s">
        <v>478</v>
      </c>
      <c r="B623" s="680"/>
      <c r="C623" s="680"/>
      <c r="D623" s="680"/>
      <c r="E623" s="680"/>
      <c r="F623" s="680"/>
    </row>
    <row r="624" spans="1:7">
      <c r="A624" s="680" t="s">
        <v>479</v>
      </c>
      <c r="B624" s="680"/>
      <c r="C624" s="680"/>
      <c r="D624" s="680"/>
      <c r="E624" s="680"/>
      <c r="F624" s="680"/>
    </row>
    <row r="625" spans="1:6">
      <c r="A625" s="678" t="s">
        <v>480</v>
      </c>
      <c r="B625" s="678"/>
      <c r="C625" s="678"/>
      <c r="D625" s="679" t="s">
        <v>481</v>
      </c>
      <c r="E625" s="679"/>
      <c r="F625" s="679"/>
    </row>
    <row r="626" spans="1:6" ht="15" customHeight="1">
      <c r="A626" s="678" t="s">
        <v>482</v>
      </c>
      <c r="B626" s="678"/>
      <c r="C626" s="678"/>
      <c r="D626" s="679" t="s">
        <v>481</v>
      </c>
      <c r="E626" s="679"/>
      <c r="F626" s="679"/>
    </row>
    <row r="627" spans="1:6" ht="15" customHeight="1">
      <c r="A627" s="678" t="s">
        <v>484</v>
      </c>
      <c r="B627" s="678"/>
      <c r="C627" s="678"/>
      <c r="D627" s="679" t="s">
        <v>483</v>
      </c>
      <c r="E627" s="679"/>
      <c r="F627" s="679"/>
    </row>
    <row r="628" spans="1:6" ht="15" customHeight="1">
      <c r="A628" s="678" t="s">
        <v>486</v>
      </c>
      <c r="B628" s="678"/>
      <c r="C628" s="678"/>
      <c r="D628" s="679" t="s">
        <v>485</v>
      </c>
      <c r="E628" s="679"/>
      <c r="F628" s="679"/>
    </row>
    <row r="629" spans="1:6" ht="15" customHeight="1">
      <c r="A629" s="678" t="s">
        <v>486</v>
      </c>
      <c r="B629" s="678"/>
      <c r="C629" s="678"/>
      <c r="D629" s="679" t="s">
        <v>487</v>
      </c>
      <c r="E629" s="679"/>
      <c r="F629" s="679"/>
    </row>
    <row r="630" spans="1:6" ht="15" customHeight="1">
      <c r="A630" s="678" t="s">
        <v>489</v>
      </c>
      <c r="B630" s="678"/>
      <c r="C630" s="678"/>
      <c r="D630" s="679" t="s">
        <v>488</v>
      </c>
      <c r="E630" s="679"/>
      <c r="F630" s="679"/>
    </row>
    <row r="631" spans="1:6" ht="15" customHeight="1">
      <c r="A631" s="678" t="s">
        <v>491</v>
      </c>
      <c r="B631" s="678"/>
      <c r="C631" s="678"/>
      <c r="D631" s="679" t="s">
        <v>490</v>
      </c>
      <c r="E631" s="679"/>
      <c r="F631" s="679"/>
    </row>
    <row r="632" spans="1:6" ht="15" customHeight="1">
      <c r="A632" s="678" t="s">
        <v>493</v>
      </c>
      <c r="B632" s="678"/>
      <c r="C632" s="678"/>
      <c r="D632" s="679" t="s">
        <v>492</v>
      </c>
      <c r="E632" s="679"/>
      <c r="F632" s="679"/>
    </row>
    <row r="633" spans="1:6" ht="15" customHeight="1">
      <c r="A633" s="678" t="s">
        <v>495</v>
      </c>
      <c r="B633" s="678"/>
      <c r="C633" s="678"/>
      <c r="D633" s="679" t="s">
        <v>494</v>
      </c>
      <c r="E633" s="679"/>
      <c r="F633" s="679"/>
    </row>
    <row r="634" spans="1:6" ht="15" customHeight="1">
      <c r="A634" s="678" t="s">
        <v>495</v>
      </c>
      <c r="B634" s="678"/>
      <c r="C634" s="678"/>
      <c r="D634" s="679" t="s">
        <v>496</v>
      </c>
      <c r="E634" s="679"/>
      <c r="F634" s="679"/>
    </row>
    <row r="635" spans="1:6" ht="15" customHeight="1">
      <c r="A635" s="678" t="s">
        <v>498</v>
      </c>
      <c r="B635" s="678"/>
      <c r="C635" s="678"/>
      <c r="D635" s="679" t="s">
        <v>497</v>
      </c>
      <c r="E635" s="679"/>
      <c r="F635" s="679"/>
    </row>
    <row r="636" spans="1:6" ht="15" customHeight="1">
      <c r="A636" s="678" t="s">
        <v>498</v>
      </c>
      <c r="B636" s="678"/>
      <c r="C636" s="678"/>
      <c r="D636" s="679" t="s">
        <v>499</v>
      </c>
      <c r="E636" s="679"/>
      <c r="F636" s="679"/>
    </row>
    <row r="637" spans="1:6" ht="15" customHeight="1">
      <c r="A637" s="678" t="s">
        <v>501</v>
      </c>
      <c r="B637" s="678"/>
      <c r="C637" s="678"/>
      <c r="D637" s="679" t="s">
        <v>500</v>
      </c>
      <c r="E637" s="679"/>
      <c r="F637" s="679"/>
    </row>
    <row r="638" spans="1:6" ht="15" customHeight="1">
      <c r="A638" s="678" t="s">
        <v>501</v>
      </c>
      <c r="B638" s="678"/>
      <c r="C638" s="678"/>
      <c r="D638" s="679" t="s">
        <v>502</v>
      </c>
      <c r="E638" s="679"/>
      <c r="F638" s="679"/>
    </row>
    <row r="639" spans="1:6" ht="15" customHeight="1">
      <c r="A639" s="678" t="s">
        <v>504</v>
      </c>
      <c r="B639" s="678"/>
      <c r="C639" s="678"/>
      <c r="D639" s="679" t="s">
        <v>503</v>
      </c>
      <c r="E639" s="679"/>
      <c r="F639" s="679"/>
    </row>
    <row r="640" spans="1:6" ht="15" customHeight="1">
      <c r="A640" s="678" t="s">
        <v>506</v>
      </c>
      <c r="B640" s="678"/>
      <c r="C640" s="678"/>
      <c r="D640" s="679" t="s">
        <v>505</v>
      </c>
      <c r="E640" s="679"/>
      <c r="F640" s="679"/>
    </row>
    <row r="641" spans="1:6" ht="15" customHeight="1">
      <c r="A641" s="678" t="s">
        <v>508</v>
      </c>
      <c r="B641" s="678"/>
      <c r="C641" s="678"/>
      <c r="D641" s="679" t="s">
        <v>507</v>
      </c>
      <c r="E641" s="679"/>
      <c r="F641" s="679"/>
    </row>
    <row r="642" spans="1:6" ht="15" customHeight="1">
      <c r="A642" s="678" t="s">
        <v>510</v>
      </c>
      <c r="B642" s="678"/>
      <c r="C642" s="678"/>
      <c r="D642" s="679" t="s">
        <v>509</v>
      </c>
      <c r="E642" s="679"/>
      <c r="F642" s="679"/>
    </row>
    <row r="643" spans="1:6" ht="15" customHeight="1">
      <c r="A643" s="678" t="s">
        <v>510</v>
      </c>
      <c r="B643" s="678"/>
      <c r="C643" s="678"/>
      <c r="D643" s="679" t="s">
        <v>511</v>
      </c>
      <c r="E643" s="679"/>
      <c r="F643" s="679"/>
    </row>
    <row r="644" spans="1:6" ht="15" customHeight="1">
      <c r="A644" s="678" t="s">
        <v>513</v>
      </c>
      <c r="B644" s="678"/>
      <c r="C644" s="678"/>
      <c r="D644" s="679" t="s">
        <v>512</v>
      </c>
      <c r="E644" s="679"/>
      <c r="F644" s="679"/>
    </row>
    <row r="645" spans="1:6" ht="15" customHeight="1">
      <c r="A645" s="678" t="s">
        <v>513</v>
      </c>
      <c r="B645" s="678"/>
      <c r="C645" s="678"/>
      <c r="D645" s="679" t="s">
        <v>514</v>
      </c>
      <c r="E645" s="679"/>
      <c r="F645" s="679"/>
    </row>
    <row r="646" spans="1:6" ht="15" customHeight="1">
      <c r="A646" s="678" t="s">
        <v>516</v>
      </c>
      <c r="B646" s="678"/>
      <c r="C646" s="678"/>
      <c r="D646" s="679" t="s">
        <v>515</v>
      </c>
      <c r="E646" s="679"/>
      <c r="F646" s="679"/>
    </row>
    <row r="647" spans="1:6" ht="15" customHeight="1">
      <c r="A647" s="678" t="s">
        <v>516</v>
      </c>
      <c r="B647" s="678"/>
      <c r="C647" s="678"/>
      <c r="D647" s="679" t="s">
        <v>517</v>
      </c>
      <c r="E647" s="679"/>
      <c r="F647" s="679"/>
    </row>
    <row r="648" spans="1:6" ht="15" customHeight="1">
      <c r="A648" s="678" t="s">
        <v>519</v>
      </c>
      <c r="B648" s="678"/>
      <c r="C648" s="678"/>
      <c r="D648" s="679" t="s">
        <v>518</v>
      </c>
      <c r="E648" s="679"/>
      <c r="F648" s="679"/>
    </row>
    <row r="649" spans="1:6" ht="15" customHeight="1">
      <c r="A649" s="678" t="s">
        <v>519</v>
      </c>
      <c r="B649" s="678"/>
      <c r="C649" s="678"/>
      <c r="D649" s="679" t="s">
        <v>520</v>
      </c>
      <c r="E649" s="679"/>
      <c r="F649" s="679"/>
    </row>
    <row r="650" spans="1:6" ht="15" customHeight="1">
      <c r="A650" s="678" t="s">
        <v>522</v>
      </c>
      <c r="B650" s="678"/>
      <c r="C650" s="678"/>
      <c r="D650" s="679" t="s">
        <v>521</v>
      </c>
      <c r="E650" s="679"/>
      <c r="F650" s="679"/>
    </row>
    <row r="651" spans="1:6" ht="15" customHeight="1">
      <c r="A651" s="678" t="s">
        <v>524</v>
      </c>
      <c r="B651" s="678"/>
      <c r="C651" s="678"/>
      <c r="D651" s="679" t="s">
        <v>523</v>
      </c>
      <c r="E651" s="679"/>
      <c r="F651" s="679"/>
    </row>
    <row r="652" spans="1:6" ht="15" customHeight="1">
      <c r="A652" s="678" t="s">
        <v>526</v>
      </c>
      <c r="B652" s="678"/>
      <c r="C652" s="678"/>
      <c r="D652" s="679" t="s">
        <v>525</v>
      </c>
      <c r="E652" s="679"/>
      <c r="F652" s="679"/>
    </row>
    <row r="653" spans="1:6" ht="15" customHeight="1">
      <c r="A653" s="678" t="s">
        <v>528</v>
      </c>
      <c r="B653" s="678"/>
      <c r="C653" s="678"/>
      <c r="D653" s="679" t="s">
        <v>527</v>
      </c>
      <c r="E653" s="679"/>
      <c r="F653" s="679"/>
    </row>
    <row r="654" spans="1:6" ht="15" customHeight="1">
      <c r="A654" s="678" t="s">
        <v>530</v>
      </c>
      <c r="B654" s="678"/>
      <c r="C654" s="678"/>
      <c r="D654" s="679" t="s">
        <v>529</v>
      </c>
      <c r="E654" s="679"/>
      <c r="F654" s="679"/>
    </row>
    <row r="655" spans="1:6" ht="15" customHeight="1">
      <c r="A655" s="678" t="s">
        <v>532</v>
      </c>
      <c r="B655" s="678"/>
      <c r="C655" s="678"/>
      <c r="D655" s="679" t="s">
        <v>531</v>
      </c>
      <c r="E655" s="679"/>
      <c r="F655" s="679"/>
    </row>
    <row r="656" spans="1:6" ht="15" customHeight="1">
      <c r="A656" s="678" t="s">
        <v>534</v>
      </c>
      <c r="B656" s="678"/>
      <c r="C656" s="678"/>
      <c r="D656" s="679" t="s">
        <v>533</v>
      </c>
      <c r="E656" s="679"/>
      <c r="F656" s="679"/>
    </row>
    <row r="657" spans="1:7" ht="15" customHeight="1">
      <c r="A657" s="678" t="s">
        <v>534</v>
      </c>
      <c r="B657" s="678"/>
      <c r="C657" s="678"/>
      <c r="D657" s="679" t="s">
        <v>535</v>
      </c>
      <c r="E657" s="679"/>
      <c r="F657" s="679"/>
    </row>
    <row r="658" spans="1:7" ht="15" customHeight="1">
      <c r="A658" s="678" t="s">
        <v>537</v>
      </c>
      <c r="B658" s="678"/>
      <c r="C658" s="678"/>
      <c r="D658" s="679" t="s">
        <v>536</v>
      </c>
      <c r="E658" s="679"/>
      <c r="F658" s="679"/>
    </row>
    <row r="659" spans="1:7" ht="15" customHeight="1">
      <c r="A659" s="678" t="s">
        <v>537</v>
      </c>
      <c r="B659" s="678"/>
      <c r="C659" s="678"/>
      <c r="D659" s="679" t="s">
        <v>538</v>
      </c>
      <c r="E659" s="679"/>
      <c r="F659" s="679"/>
    </row>
    <row r="660" spans="1:7" ht="15" customHeight="1">
      <c r="A660" s="678" t="s">
        <v>540</v>
      </c>
      <c r="B660" s="678"/>
      <c r="C660" s="678"/>
      <c r="D660" s="679" t="s">
        <v>539</v>
      </c>
      <c r="E660" s="679"/>
      <c r="F660" s="679"/>
    </row>
    <row r="661" spans="1:7" ht="15" customHeight="1">
      <c r="A661" s="678" t="s">
        <v>540</v>
      </c>
      <c r="B661" s="678"/>
      <c r="C661" s="678"/>
      <c r="D661" s="679" t="s">
        <v>541</v>
      </c>
      <c r="E661" s="679"/>
      <c r="F661" s="679"/>
    </row>
    <row r="662" spans="1:7" ht="15" customHeight="1">
      <c r="A662" s="678" t="s">
        <v>543</v>
      </c>
      <c r="B662" s="678"/>
      <c r="C662" s="678"/>
      <c r="D662" s="679" t="s">
        <v>542</v>
      </c>
      <c r="E662" s="679"/>
      <c r="F662" s="679"/>
    </row>
    <row r="663" spans="1:7" ht="15" customHeight="1">
      <c r="A663" s="678" t="s">
        <v>545</v>
      </c>
      <c r="B663" s="678"/>
      <c r="C663" s="678"/>
      <c r="D663" s="679" t="s">
        <v>544</v>
      </c>
      <c r="E663" s="679"/>
      <c r="F663" s="679"/>
    </row>
    <row r="664" spans="1:7" ht="15" customHeight="1">
      <c r="A664" s="678" t="s">
        <v>547</v>
      </c>
      <c r="B664" s="678"/>
      <c r="C664" s="678"/>
      <c r="D664" s="679" t="s">
        <v>546</v>
      </c>
      <c r="E664" s="679"/>
      <c r="F664" s="679"/>
    </row>
    <row r="665" spans="1:7" ht="15" customHeight="1">
      <c r="A665" s="678" t="s">
        <v>549</v>
      </c>
      <c r="B665" s="678"/>
      <c r="C665" s="678"/>
      <c r="D665" s="679" t="s">
        <v>548</v>
      </c>
      <c r="E665" s="679"/>
      <c r="F665" s="679"/>
    </row>
    <row r="666" spans="1:7" ht="15" customHeight="1">
      <c r="A666" s="678" t="s">
        <v>551</v>
      </c>
      <c r="B666" s="678"/>
      <c r="C666" s="678"/>
      <c r="D666" s="679" t="s">
        <v>550</v>
      </c>
      <c r="E666" s="679"/>
      <c r="F666" s="679"/>
    </row>
    <row r="667" spans="1:7">
      <c r="A667" s="678" t="s">
        <v>553</v>
      </c>
      <c r="B667" s="678"/>
      <c r="C667" s="678"/>
      <c r="D667" s="679" t="s">
        <v>552</v>
      </c>
      <c r="E667" s="679"/>
      <c r="F667" s="679"/>
    </row>
    <row r="668" spans="1:7">
      <c r="A668" s="678" t="s">
        <v>555</v>
      </c>
      <c r="B668" s="678"/>
      <c r="C668" s="678"/>
      <c r="D668" s="679" t="s">
        <v>554</v>
      </c>
      <c r="E668" s="679"/>
      <c r="F668" s="679"/>
    </row>
    <row r="669" spans="1:7">
      <c r="A669" s="677" t="s">
        <v>683</v>
      </c>
      <c r="B669" s="678"/>
      <c r="C669" s="447"/>
      <c r="D669" s="679"/>
      <c r="E669" s="679"/>
      <c r="F669" s="679"/>
    </row>
    <row r="670" spans="1:7">
      <c r="A670" s="8"/>
      <c r="B670" s="18"/>
      <c r="C670" s="498"/>
      <c r="D670" s="452"/>
      <c r="E670" s="452"/>
      <c r="F670" s="75"/>
    </row>
    <row r="671" spans="1:7" ht="50.25" customHeight="1">
      <c r="A671" s="631" t="s">
        <v>684</v>
      </c>
      <c r="B671" s="631"/>
      <c r="C671" s="631"/>
      <c r="D671" s="631"/>
      <c r="E671" s="631"/>
      <c r="F671" s="631"/>
      <c r="G671" s="658"/>
    </row>
    <row r="672" spans="1:7" ht="48" customHeight="1">
      <c r="A672" s="631" t="s">
        <v>685</v>
      </c>
      <c r="B672" s="631"/>
      <c r="C672" s="631"/>
      <c r="D672" s="631"/>
      <c r="E672" s="631"/>
      <c r="F672" s="631"/>
      <c r="G672" s="658"/>
    </row>
    <row r="673" spans="1:7">
      <c r="A673" s="631" t="s">
        <v>686</v>
      </c>
      <c r="B673" s="631"/>
      <c r="C673" s="631"/>
      <c r="D673" s="631"/>
      <c r="E673" s="631"/>
      <c r="F673" s="631"/>
      <c r="G673" s="658"/>
    </row>
    <row r="674" spans="1:7">
      <c r="A674" s="631" t="s">
        <v>561</v>
      </c>
      <c r="B674" s="631"/>
      <c r="C674" s="631"/>
      <c r="D674" s="631"/>
      <c r="E674" s="631"/>
      <c r="F674" s="631"/>
      <c r="G674" s="658"/>
    </row>
    <row r="675" spans="1:7" ht="50.25" customHeight="1">
      <c r="A675" s="631" t="s">
        <v>562</v>
      </c>
      <c r="B675" s="631"/>
      <c r="C675" s="631"/>
      <c r="D675" s="631"/>
      <c r="E675" s="631"/>
      <c r="F675" s="631"/>
      <c r="G675" s="658"/>
    </row>
    <row r="676" spans="1:7" ht="32.25" customHeight="1">
      <c r="A676" s="631" t="s">
        <v>687</v>
      </c>
      <c r="B676" s="631"/>
      <c r="C676" s="631"/>
      <c r="D676" s="631"/>
      <c r="E676" s="631"/>
      <c r="F676" s="631"/>
      <c r="G676" s="658"/>
    </row>
    <row r="677" spans="1:7" ht="33" customHeight="1">
      <c r="A677" s="631" t="s">
        <v>565</v>
      </c>
      <c r="B677" s="631"/>
      <c r="C677" s="631"/>
      <c r="D677" s="631"/>
      <c r="E677" s="631"/>
      <c r="F677" s="631"/>
      <c r="G677" s="658"/>
    </row>
    <row r="678" spans="1:7" ht="48" customHeight="1">
      <c r="A678" s="631" t="s">
        <v>688</v>
      </c>
      <c r="B678" s="631"/>
      <c r="C678" s="631"/>
      <c r="D678" s="631"/>
      <c r="E678" s="631"/>
      <c r="F678" s="631"/>
      <c r="G678" s="658"/>
    </row>
    <row r="679" spans="1:7" ht="20.25" customHeight="1">
      <c r="A679" s="631" t="s">
        <v>689</v>
      </c>
      <c r="B679" s="631"/>
      <c r="C679" s="631"/>
      <c r="D679" s="631"/>
      <c r="E679" s="631"/>
      <c r="F679" s="631"/>
      <c r="G679" s="658"/>
    </row>
    <row r="680" spans="1:7" ht="48.75" customHeight="1">
      <c r="A680" s="631" t="s">
        <v>690</v>
      </c>
      <c r="B680" s="631"/>
      <c r="C680" s="631"/>
      <c r="D680" s="631"/>
      <c r="E680" s="631"/>
      <c r="F680" s="631"/>
      <c r="G680" s="658"/>
    </row>
    <row r="681" spans="1:7" ht="38.25" customHeight="1">
      <c r="A681" s="631" t="s">
        <v>568</v>
      </c>
      <c r="B681" s="631"/>
      <c r="C681" s="631"/>
      <c r="D681" s="631"/>
      <c r="E681" s="631"/>
      <c r="F681" s="631"/>
      <c r="G681" s="658"/>
    </row>
    <row r="682" spans="1:7" ht="35.25" customHeight="1">
      <c r="A682" s="631" t="s">
        <v>569</v>
      </c>
      <c r="B682" s="631"/>
      <c r="C682" s="631"/>
      <c r="D682" s="631"/>
      <c r="E682" s="631"/>
      <c r="F682" s="631"/>
      <c r="G682" s="658"/>
    </row>
    <row r="683" spans="1:7" ht="33" customHeight="1">
      <c r="A683" s="631" t="s">
        <v>691</v>
      </c>
      <c r="B683" s="631"/>
      <c r="C683" s="631"/>
      <c r="D683" s="631"/>
      <c r="E683" s="631"/>
      <c r="F683" s="631"/>
      <c r="G683" s="658"/>
    </row>
    <row r="684" spans="1:7" ht="34.5" customHeight="1">
      <c r="A684" s="631" t="s">
        <v>692</v>
      </c>
      <c r="B684" s="631"/>
      <c r="C684" s="631"/>
      <c r="D684" s="631"/>
      <c r="E684" s="631"/>
      <c r="F684" s="631"/>
      <c r="G684" s="658"/>
    </row>
    <row r="685" spans="1:7" ht="24" customHeight="1">
      <c r="A685" s="631" t="s">
        <v>572</v>
      </c>
      <c r="B685" s="631"/>
      <c r="C685" s="631"/>
      <c r="D685" s="631"/>
      <c r="E685" s="631"/>
      <c r="F685" s="631"/>
      <c r="G685" s="658"/>
    </row>
    <row r="686" spans="1:7" ht="34.5" customHeight="1">
      <c r="A686" s="631" t="s">
        <v>693</v>
      </c>
      <c r="B686" s="631"/>
      <c r="C686" s="631"/>
      <c r="D686" s="631"/>
      <c r="E686" s="631"/>
      <c r="F686" s="631"/>
      <c r="G686" s="658"/>
    </row>
    <row r="687" spans="1:7" ht="17.25" customHeight="1">
      <c r="B687" s="320" t="s">
        <v>582</v>
      </c>
      <c r="C687" s="509"/>
      <c r="D687" s="509"/>
      <c r="E687" s="509"/>
    </row>
    <row r="688" spans="1:7" ht="18" customHeight="1">
      <c r="A688" s="676" t="s">
        <v>583</v>
      </c>
      <c r="B688" s="676"/>
      <c r="C688" s="676"/>
      <c r="D688" s="452"/>
      <c r="E688" s="452"/>
      <c r="F688" s="75"/>
    </row>
    <row r="689" spans="1:7" ht="33" customHeight="1">
      <c r="A689" s="633" t="s">
        <v>584</v>
      </c>
      <c r="B689" s="633"/>
      <c r="C689" s="633"/>
      <c r="D689" s="633"/>
      <c r="E689" s="633"/>
      <c r="F689" s="633"/>
      <c r="G689" s="633"/>
    </row>
    <row r="690" spans="1:7" ht="16.5" customHeight="1">
      <c r="A690" s="659" t="s">
        <v>694</v>
      </c>
      <c r="B690" s="659"/>
      <c r="C690" s="659"/>
      <c r="D690" s="659"/>
      <c r="E690" s="659"/>
      <c r="F690" s="659"/>
      <c r="G690" s="659"/>
    </row>
    <row r="691" spans="1:7" ht="18.75" customHeight="1">
      <c r="A691" s="639" t="s">
        <v>695</v>
      </c>
      <c r="B691" s="639"/>
      <c r="C691" s="639"/>
      <c r="D691" s="639"/>
      <c r="E691" s="639"/>
      <c r="F691" s="639"/>
      <c r="G691" s="639"/>
    </row>
    <row r="692" spans="1:7" ht="28.5" customHeight="1">
      <c r="A692" s="638" t="s">
        <v>587</v>
      </c>
      <c r="B692" s="638"/>
      <c r="C692" s="638"/>
      <c r="D692" s="638"/>
      <c r="E692" s="638"/>
      <c r="F692" s="638"/>
    </row>
    <row r="693" spans="1:7" ht="21" customHeight="1">
      <c r="A693" s="641" t="s">
        <v>588</v>
      </c>
      <c r="B693" s="641"/>
      <c r="C693" s="641"/>
      <c r="D693" s="641"/>
      <c r="E693" s="641"/>
      <c r="F693" s="641"/>
    </row>
    <row r="694" spans="1:7" ht="17.25" customHeight="1">
      <c r="A694" s="641" t="s">
        <v>589</v>
      </c>
      <c r="B694" s="641"/>
      <c r="C694" s="641"/>
      <c r="D694" s="641"/>
      <c r="E694" s="641"/>
      <c r="F694" s="641"/>
    </row>
    <row r="695" spans="1:7" ht="17.25" customHeight="1">
      <c r="A695" s="641" t="s">
        <v>318</v>
      </c>
      <c r="B695" s="641"/>
      <c r="C695" s="641"/>
      <c r="D695" s="641"/>
      <c r="E695" s="641"/>
      <c r="F695" s="641"/>
    </row>
    <row r="696" spans="1:7">
      <c r="A696" s="674" t="s">
        <v>323</v>
      </c>
      <c r="B696" s="674"/>
      <c r="C696" s="674"/>
      <c r="D696" s="674"/>
      <c r="E696" s="674"/>
      <c r="F696" s="674"/>
    </row>
    <row r="697" spans="1:7">
      <c r="A697" s="675" t="s">
        <v>590</v>
      </c>
      <c r="B697" s="675"/>
      <c r="C697" s="675"/>
      <c r="D697" s="675"/>
      <c r="E697" s="675"/>
      <c r="F697" s="675"/>
    </row>
    <row r="698" spans="1:7">
      <c r="A698" s="641" t="s">
        <v>591</v>
      </c>
      <c r="B698" s="641"/>
      <c r="C698" s="500"/>
      <c r="D698" s="673" t="s">
        <v>592</v>
      </c>
      <c r="E698" s="673"/>
      <c r="F698" s="673"/>
    </row>
    <row r="699" spans="1:7">
      <c r="A699" s="641" t="s">
        <v>593</v>
      </c>
      <c r="B699" s="641"/>
      <c r="C699" s="500"/>
      <c r="D699" s="673" t="s">
        <v>594</v>
      </c>
      <c r="E699" s="673"/>
      <c r="F699" s="673"/>
    </row>
    <row r="700" spans="1:7">
      <c r="A700" s="641" t="s">
        <v>595</v>
      </c>
      <c r="B700" s="641"/>
      <c r="C700" s="500"/>
      <c r="D700" s="673" t="s">
        <v>596</v>
      </c>
      <c r="E700" s="673"/>
      <c r="F700" s="673"/>
    </row>
    <row r="701" spans="1:7">
      <c r="A701" s="641" t="s">
        <v>595</v>
      </c>
      <c r="B701" s="641"/>
      <c r="C701" s="500"/>
      <c r="D701" s="673" t="s">
        <v>596</v>
      </c>
      <c r="E701" s="673"/>
      <c r="F701" s="673"/>
    </row>
    <row r="702" spans="1:7">
      <c r="A702" s="641" t="s">
        <v>597</v>
      </c>
      <c r="B702" s="641"/>
      <c r="C702" s="500"/>
      <c r="D702" s="673" t="s">
        <v>598</v>
      </c>
      <c r="E702" s="673"/>
      <c r="F702" s="673"/>
    </row>
    <row r="703" spans="1:7">
      <c r="A703" s="641" t="s">
        <v>597</v>
      </c>
      <c r="B703" s="641"/>
      <c r="C703" s="500"/>
      <c r="D703" s="673" t="s">
        <v>598</v>
      </c>
      <c r="E703" s="673"/>
      <c r="F703" s="673"/>
    </row>
    <row r="704" spans="1:7">
      <c r="A704" s="641" t="s">
        <v>597</v>
      </c>
      <c r="B704" s="641"/>
      <c r="C704" s="500"/>
      <c r="D704" s="673" t="s">
        <v>599</v>
      </c>
      <c r="E704" s="673"/>
      <c r="F704" s="673"/>
    </row>
    <row r="705" spans="1:7">
      <c r="A705" s="641" t="s">
        <v>600</v>
      </c>
      <c r="B705" s="641"/>
      <c r="C705" s="500"/>
      <c r="D705" s="673" t="s">
        <v>601</v>
      </c>
      <c r="E705" s="673"/>
      <c r="F705" s="673"/>
    </row>
    <row r="706" spans="1:7">
      <c r="A706" s="641" t="s">
        <v>600</v>
      </c>
      <c r="B706" s="641"/>
      <c r="C706" s="500"/>
      <c r="D706" s="673" t="s">
        <v>602</v>
      </c>
      <c r="E706" s="673"/>
      <c r="F706" s="673"/>
    </row>
    <row r="707" spans="1:7">
      <c r="A707" s="641" t="s">
        <v>603</v>
      </c>
      <c r="B707" s="641"/>
      <c r="C707" s="500"/>
      <c r="D707" s="673" t="s">
        <v>604</v>
      </c>
      <c r="E707" s="673"/>
      <c r="F707" s="673"/>
    </row>
    <row r="708" spans="1:7">
      <c r="A708" s="641" t="s">
        <v>603</v>
      </c>
      <c r="B708" s="641"/>
      <c r="C708" s="500"/>
      <c r="D708" s="673" t="s">
        <v>605</v>
      </c>
      <c r="E708" s="673"/>
      <c r="F708" s="673"/>
    </row>
    <row r="709" spans="1:7">
      <c r="A709" s="641" t="s">
        <v>606</v>
      </c>
      <c r="B709" s="641"/>
      <c r="C709" s="500"/>
      <c r="D709" s="673" t="s">
        <v>607</v>
      </c>
      <c r="E709" s="673"/>
      <c r="F709" s="673"/>
    </row>
    <row r="710" spans="1:7">
      <c r="A710" s="641" t="s">
        <v>606</v>
      </c>
      <c r="B710" s="641"/>
      <c r="C710" s="500"/>
      <c r="D710" s="673" t="s">
        <v>608</v>
      </c>
      <c r="E710" s="673"/>
      <c r="F710" s="673"/>
    </row>
    <row r="711" spans="1:7">
      <c r="A711" s="641" t="s">
        <v>609</v>
      </c>
      <c r="B711" s="641"/>
      <c r="C711" s="500"/>
      <c r="D711" s="673" t="s">
        <v>610</v>
      </c>
      <c r="E711" s="673"/>
      <c r="F711" s="673"/>
    </row>
    <row r="712" spans="1:7">
      <c r="A712" s="641" t="s">
        <v>609</v>
      </c>
      <c r="B712" s="641"/>
      <c r="C712" s="500"/>
      <c r="D712" s="673" t="s">
        <v>611</v>
      </c>
      <c r="E712" s="673"/>
      <c r="F712" s="673"/>
    </row>
    <row r="713" spans="1:7">
      <c r="A713" s="641" t="s">
        <v>612</v>
      </c>
      <c r="B713" s="641"/>
      <c r="C713" s="500"/>
      <c r="D713" s="673" t="s">
        <v>613</v>
      </c>
      <c r="E713" s="673"/>
      <c r="F713" s="673"/>
    </row>
    <row r="714" spans="1:7">
      <c r="A714" s="641" t="s">
        <v>614</v>
      </c>
      <c r="B714" s="641"/>
      <c r="C714" s="500"/>
      <c r="D714" s="673" t="s">
        <v>615</v>
      </c>
      <c r="E714" s="673"/>
      <c r="F714" s="673"/>
    </row>
    <row r="715" spans="1:7">
      <c r="A715" s="641" t="s">
        <v>614</v>
      </c>
      <c r="B715" s="641"/>
      <c r="C715" s="500"/>
      <c r="D715" s="673" t="s">
        <v>616</v>
      </c>
      <c r="E715" s="673"/>
      <c r="F715" s="673"/>
    </row>
    <row r="716" spans="1:7">
      <c r="A716" s="641" t="s">
        <v>617</v>
      </c>
      <c r="B716" s="641"/>
      <c r="C716" s="500"/>
      <c r="D716" s="673" t="s">
        <v>618</v>
      </c>
      <c r="E716" s="673"/>
      <c r="F716" s="673"/>
    </row>
    <row r="717" spans="1:7" ht="17.25" customHeight="1">
      <c r="A717" s="641" t="s">
        <v>619</v>
      </c>
      <c r="B717" s="641"/>
      <c r="C717" s="500"/>
      <c r="D717" s="673" t="s">
        <v>620</v>
      </c>
      <c r="E717" s="673"/>
      <c r="F717" s="673"/>
    </row>
    <row r="718" spans="1:7" ht="18" customHeight="1">
      <c r="A718" s="674" t="s">
        <v>322</v>
      </c>
      <c r="B718" s="674"/>
      <c r="C718" s="500"/>
      <c r="D718" s="501"/>
      <c r="E718" s="501"/>
      <c r="F718" s="501"/>
    </row>
    <row r="719" spans="1:7" ht="36" customHeight="1">
      <c r="A719" s="633" t="s">
        <v>696</v>
      </c>
      <c r="B719" s="633"/>
      <c r="C719" s="633"/>
      <c r="D719" s="633"/>
      <c r="E719" s="633"/>
      <c r="F719" s="633"/>
      <c r="G719" s="612"/>
    </row>
    <row r="720" spans="1:7">
      <c r="A720" s="638" t="s">
        <v>622</v>
      </c>
      <c r="B720" s="638"/>
      <c r="C720" s="500"/>
      <c r="D720" s="673" t="s">
        <v>623</v>
      </c>
      <c r="E720" s="673"/>
      <c r="F720" s="673"/>
    </row>
    <row r="721" spans="1:7">
      <c r="A721" s="638" t="s">
        <v>624</v>
      </c>
      <c r="B721" s="638"/>
      <c r="C721" s="500"/>
      <c r="D721" s="673" t="s">
        <v>623</v>
      </c>
      <c r="E721" s="673"/>
      <c r="F721" s="673"/>
    </row>
    <row r="722" spans="1:7">
      <c r="A722" s="638" t="s">
        <v>625</v>
      </c>
      <c r="B722" s="638"/>
      <c r="C722" s="500"/>
      <c r="D722" s="673" t="s">
        <v>626</v>
      </c>
      <c r="E722" s="673"/>
      <c r="F722" s="673"/>
    </row>
    <row r="723" spans="1:7">
      <c r="A723" s="638" t="s">
        <v>627</v>
      </c>
      <c r="B723" s="638"/>
      <c r="C723" s="500"/>
      <c r="D723" s="673" t="s">
        <v>628</v>
      </c>
      <c r="E723" s="673"/>
      <c r="F723" s="673"/>
    </row>
    <row r="724" spans="1:7">
      <c r="A724" s="638" t="s">
        <v>629</v>
      </c>
      <c r="B724" s="638"/>
      <c r="C724" s="500"/>
      <c r="D724" s="673" t="s">
        <v>630</v>
      </c>
      <c r="E724" s="673"/>
      <c r="F724" s="673"/>
    </row>
    <row r="725" spans="1:7">
      <c r="A725" s="674" t="s">
        <v>322</v>
      </c>
      <c r="B725" s="674"/>
      <c r="C725" s="500"/>
      <c r="D725" s="501"/>
      <c r="E725" s="501"/>
      <c r="F725" s="501"/>
    </row>
    <row r="726" spans="1:7" ht="33" customHeight="1">
      <c r="A726" s="631" t="s">
        <v>635</v>
      </c>
      <c r="B726" s="631"/>
      <c r="C726" s="631"/>
      <c r="D726" s="631"/>
      <c r="E726" s="631"/>
      <c r="F726" s="631"/>
      <c r="G726" s="612"/>
    </row>
    <row r="727" spans="1:7" ht="30" customHeight="1">
      <c r="A727" s="631" t="s">
        <v>697</v>
      </c>
      <c r="B727" s="631"/>
      <c r="C727" s="631"/>
      <c r="D727" s="631"/>
      <c r="E727" s="631"/>
      <c r="F727" s="631"/>
      <c r="G727" s="612"/>
    </row>
    <row r="728" spans="1:7" ht="102.75" customHeight="1">
      <c r="A728" s="631" t="s">
        <v>698</v>
      </c>
      <c r="B728" s="631"/>
      <c r="C728" s="631"/>
      <c r="D728" s="631"/>
      <c r="E728" s="631"/>
      <c r="F728" s="631"/>
      <c r="G728" s="612"/>
    </row>
    <row r="729" spans="1:7">
      <c r="A729" s="632" t="s">
        <v>428</v>
      </c>
      <c r="B729" s="632"/>
      <c r="C729" s="632"/>
      <c r="D729" s="632"/>
      <c r="E729" s="632"/>
      <c r="F729" s="632"/>
      <c r="G729" s="612"/>
    </row>
    <row r="730" spans="1:7" ht="20.25" customHeight="1">
      <c r="A730" s="633" t="s">
        <v>699</v>
      </c>
      <c r="B730" s="633"/>
      <c r="C730" s="633"/>
      <c r="D730" s="633"/>
      <c r="E730" s="633"/>
      <c r="F730" s="633"/>
      <c r="G730" s="612"/>
    </row>
    <row r="731" spans="1:7" ht="20.25" customHeight="1">
      <c r="A731" s="459"/>
      <c r="B731" s="459"/>
      <c r="C731" s="459"/>
      <c r="D731" s="459"/>
      <c r="E731" s="459"/>
      <c r="F731" s="459"/>
    </row>
    <row r="732" spans="1:7" ht="23.25" customHeight="1">
      <c r="A732" s="624" t="s">
        <v>700</v>
      </c>
      <c r="B732" s="624"/>
      <c r="C732" s="624"/>
      <c r="D732" s="624"/>
      <c r="E732" s="624"/>
      <c r="F732" s="624"/>
      <c r="G732" s="624"/>
    </row>
    <row r="733" spans="1:7">
      <c r="A733" s="473"/>
      <c r="B733" s="510"/>
      <c r="C733" s="511"/>
      <c r="D733" s="505"/>
      <c r="E733" s="506"/>
      <c r="F733" s="507"/>
    </row>
    <row r="734" spans="1:7" ht="96.75" customHeight="1">
      <c r="A734" s="631" t="s">
        <v>701</v>
      </c>
      <c r="B734" s="631"/>
      <c r="C734" s="631"/>
      <c r="D734" s="631"/>
      <c r="E734" s="631"/>
      <c r="F734" s="631"/>
      <c r="G734" s="612"/>
    </row>
    <row r="735" spans="1:7" ht="60" customHeight="1">
      <c r="A735" s="631" t="s">
        <v>702</v>
      </c>
      <c r="B735" s="631"/>
      <c r="C735" s="631"/>
      <c r="D735" s="631"/>
      <c r="E735" s="631"/>
      <c r="F735" s="631"/>
      <c r="G735" s="612"/>
    </row>
    <row r="736" spans="1:7">
      <c r="A736" s="626" t="s">
        <v>703</v>
      </c>
      <c r="B736" s="626"/>
      <c r="C736" s="626"/>
      <c r="D736" s="626"/>
      <c r="E736" s="626"/>
      <c r="F736" s="626"/>
      <c r="G736" s="612"/>
    </row>
    <row r="737" spans="1:7">
      <c r="A737" s="634" t="s">
        <v>704</v>
      </c>
      <c r="B737" s="634"/>
      <c r="C737" s="634"/>
      <c r="D737" s="634"/>
      <c r="E737" s="634"/>
      <c r="F737" s="634"/>
    </row>
    <row r="738" spans="1:7">
      <c r="A738" s="634" t="s">
        <v>705</v>
      </c>
      <c r="B738" s="634"/>
      <c r="C738" s="634"/>
      <c r="D738" s="634"/>
      <c r="E738" s="634"/>
      <c r="F738" s="634"/>
    </row>
    <row r="739" spans="1:7">
      <c r="A739" s="634" t="s">
        <v>706</v>
      </c>
      <c r="B739" s="634"/>
      <c r="C739" s="634"/>
      <c r="D739" s="634"/>
      <c r="E739" s="634"/>
      <c r="F739" s="634"/>
    </row>
    <row r="740" spans="1:7">
      <c r="A740" s="634" t="s">
        <v>707</v>
      </c>
      <c r="B740" s="634"/>
      <c r="C740" s="634"/>
      <c r="D740" s="634"/>
      <c r="E740" s="634"/>
      <c r="F740" s="634"/>
    </row>
    <row r="741" spans="1:7">
      <c r="A741" s="632" t="s">
        <v>322</v>
      </c>
      <c r="B741" s="654"/>
      <c r="C741" s="512"/>
      <c r="D741" s="512"/>
      <c r="E741" s="512"/>
      <c r="F741" s="512"/>
    </row>
    <row r="742" spans="1:7" ht="9.75" customHeight="1">
      <c r="A742" s="479"/>
      <c r="B742" s="513"/>
      <c r="C742" s="512"/>
      <c r="D742" s="512"/>
      <c r="E742" s="512"/>
      <c r="F742" s="512"/>
    </row>
    <row r="743" spans="1:7">
      <c r="A743" s="626" t="s">
        <v>708</v>
      </c>
      <c r="B743" s="626"/>
      <c r="C743" s="626"/>
      <c r="D743" s="626"/>
      <c r="E743" s="626"/>
      <c r="F743" s="626"/>
    </row>
    <row r="744" spans="1:7">
      <c r="A744" s="634" t="s">
        <v>709</v>
      </c>
      <c r="B744" s="634"/>
      <c r="C744" s="634"/>
      <c r="D744" s="634"/>
      <c r="E744" s="634"/>
      <c r="F744" s="634"/>
    </row>
    <row r="745" spans="1:7">
      <c r="A745" s="634" t="s">
        <v>710</v>
      </c>
      <c r="B745" s="634"/>
      <c r="C745" s="634"/>
      <c r="D745" s="634"/>
      <c r="E745" s="634"/>
      <c r="F745" s="634"/>
    </row>
    <row r="746" spans="1:7">
      <c r="A746" s="634" t="s">
        <v>711</v>
      </c>
      <c r="B746" s="634"/>
      <c r="C746" s="634"/>
      <c r="D746" s="634"/>
      <c r="E746" s="634"/>
      <c r="F746" s="634"/>
    </row>
    <row r="747" spans="1:7">
      <c r="A747" s="634" t="s">
        <v>712</v>
      </c>
      <c r="B747" s="634"/>
      <c r="C747" s="634"/>
      <c r="D747" s="634"/>
      <c r="E747" s="634"/>
      <c r="F747" s="634"/>
    </row>
    <row r="748" spans="1:7">
      <c r="A748" s="634" t="s">
        <v>713</v>
      </c>
      <c r="B748" s="634"/>
      <c r="C748" s="634"/>
      <c r="D748" s="634"/>
      <c r="E748" s="634"/>
      <c r="F748" s="634"/>
    </row>
    <row r="749" spans="1:7" ht="18.75" customHeight="1">
      <c r="A749" s="632" t="s">
        <v>322</v>
      </c>
      <c r="B749" s="654"/>
      <c r="C749" s="512"/>
      <c r="D749" s="512"/>
      <c r="E749" s="512"/>
      <c r="F749" s="512"/>
    </row>
    <row r="750" spans="1:7" ht="27.75" customHeight="1">
      <c r="A750" s="626" t="s">
        <v>714</v>
      </c>
      <c r="B750" s="626"/>
      <c r="C750" s="626"/>
      <c r="D750" s="626"/>
      <c r="E750" s="626"/>
      <c r="F750" s="626"/>
      <c r="G750" s="612"/>
    </row>
    <row r="751" spans="1:7" ht="103.5" customHeight="1">
      <c r="A751" s="626" t="s">
        <v>715</v>
      </c>
      <c r="B751" s="626"/>
      <c r="C751" s="626"/>
      <c r="D751" s="626"/>
      <c r="E751" s="626"/>
      <c r="F751" s="626"/>
      <c r="G751" s="612"/>
    </row>
    <row r="752" spans="1:7" ht="40.5" customHeight="1">
      <c r="A752" s="626" t="s">
        <v>716</v>
      </c>
      <c r="B752" s="626"/>
      <c r="C752" s="626"/>
      <c r="D752" s="626"/>
      <c r="E752" s="626"/>
      <c r="F752" s="626"/>
      <c r="G752" s="612"/>
    </row>
    <row r="753" spans="1:7" ht="27.75" customHeight="1">
      <c r="A753" s="626" t="s">
        <v>717</v>
      </c>
      <c r="B753" s="626"/>
      <c r="C753" s="626"/>
      <c r="D753" s="626"/>
      <c r="E753" s="626"/>
      <c r="F753" s="626"/>
      <c r="G753" s="612"/>
    </row>
    <row r="754" spans="1:7" ht="29.25" customHeight="1">
      <c r="A754" s="633" t="s">
        <v>718</v>
      </c>
      <c r="B754" s="633"/>
      <c r="C754" s="633"/>
      <c r="D754" s="633"/>
      <c r="E754" s="633"/>
      <c r="F754" s="633"/>
      <c r="G754" s="612"/>
    </row>
    <row r="755" spans="1:7" ht="21" customHeight="1">
      <c r="A755" s="633" t="s">
        <v>719</v>
      </c>
      <c r="B755" s="633"/>
      <c r="C755" s="633"/>
      <c r="D755" s="633"/>
      <c r="E755" s="633"/>
      <c r="F755" s="633"/>
      <c r="G755" s="612"/>
    </row>
    <row r="756" spans="1:7" ht="14.25" customHeight="1">
      <c r="A756" s="628" t="s">
        <v>720</v>
      </c>
      <c r="B756" s="628"/>
      <c r="C756" s="628"/>
      <c r="D756" s="628"/>
      <c r="E756" s="628"/>
      <c r="F756" s="628"/>
    </row>
    <row r="757" spans="1:7">
      <c r="A757" s="653" t="s">
        <v>721</v>
      </c>
      <c r="B757" s="653"/>
      <c r="C757" s="653"/>
      <c r="D757" s="653"/>
      <c r="E757" s="653"/>
      <c r="F757" s="653"/>
    </row>
    <row r="758" spans="1:7">
      <c r="A758" s="653" t="s">
        <v>722</v>
      </c>
      <c r="B758" s="653"/>
      <c r="C758" s="653"/>
      <c r="D758" s="653"/>
      <c r="E758" s="653"/>
      <c r="F758" s="653"/>
    </row>
    <row r="759" spans="1:7">
      <c r="A759" s="653" t="s">
        <v>723</v>
      </c>
      <c r="B759" s="653"/>
      <c r="C759" s="653"/>
      <c r="D759" s="653"/>
      <c r="E759" s="653"/>
      <c r="F759" s="653"/>
    </row>
    <row r="760" spans="1:7">
      <c r="A760" s="653" t="s">
        <v>724</v>
      </c>
      <c r="B760" s="653"/>
      <c r="C760" s="653"/>
      <c r="D760" s="653"/>
      <c r="E760" s="653"/>
      <c r="F760" s="653"/>
    </row>
    <row r="761" spans="1:7">
      <c r="A761" s="653" t="s">
        <v>725</v>
      </c>
      <c r="B761" s="653"/>
      <c r="C761" s="653"/>
      <c r="D761" s="653"/>
      <c r="E761" s="653"/>
      <c r="F761" s="653"/>
    </row>
    <row r="762" spans="1:7" ht="17.25" customHeight="1">
      <c r="A762" s="653" t="s">
        <v>726</v>
      </c>
      <c r="B762" s="653"/>
      <c r="C762" s="653"/>
      <c r="D762" s="653"/>
      <c r="E762" s="653"/>
      <c r="F762" s="653"/>
    </row>
    <row r="763" spans="1:7">
      <c r="A763" s="633" t="s">
        <v>727</v>
      </c>
      <c r="B763" s="633"/>
      <c r="C763" s="633"/>
      <c r="D763" s="633"/>
      <c r="E763" s="633"/>
      <c r="F763" s="633"/>
      <c r="G763" s="612"/>
    </row>
    <row r="764" spans="1:7">
      <c r="A764" s="653" t="s">
        <v>728</v>
      </c>
      <c r="B764" s="653"/>
      <c r="C764" s="653"/>
      <c r="D764" s="653"/>
      <c r="E764" s="653"/>
      <c r="F764" s="653"/>
    </row>
    <row r="765" spans="1:7">
      <c r="A765" s="653" t="s">
        <v>729</v>
      </c>
      <c r="B765" s="653"/>
      <c r="C765" s="653"/>
      <c r="D765" s="653"/>
      <c r="E765" s="653"/>
      <c r="F765" s="653"/>
    </row>
    <row r="766" spans="1:7">
      <c r="A766" s="653" t="s">
        <v>730</v>
      </c>
      <c r="B766" s="653"/>
      <c r="C766" s="653"/>
      <c r="D766" s="653"/>
      <c r="E766" s="653"/>
      <c r="F766" s="653"/>
    </row>
    <row r="767" spans="1:7">
      <c r="A767" s="653" t="s">
        <v>731</v>
      </c>
      <c r="B767" s="653"/>
      <c r="C767" s="653"/>
      <c r="D767" s="653"/>
      <c r="E767" s="653"/>
      <c r="F767" s="653"/>
    </row>
    <row r="768" spans="1:7">
      <c r="A768" s="653" t="s">
        <v>732</v>
      </c>
      <c r="B768" s="653"/>
      <c r="C768" s="653"/>
      <c r="D768" s="653"/>
      <c r="E768" s="653"/>
      <c r="F768" s="653"/>
    </row>
    <row r="769" spans="1:7">
      <c r="A769" s="653" t="s">
        <v>733</v>
      </c>
      <c r="B769" s="653"/>
      <c r="C769" s="653"/>
      <c r="D769" s="653"/>
      <c r="E769" s="653"/>
      <c r="F769" s="653"/>
    </row>
    <row r="770" spans="1:7" ht="30" customHeight="1">
      <c r="A770" s="633" t="s">
        <v>734</v>
      </c>
      <c r="B770" s="633"/>
      <c r="C770" s="633"/>
      <c r="D770" s="633"/>
      <c r="E770" s="633"/>
      <c r="F770" s="633"/>
      <c r="G770" s="612"/>
    </row>
    <row r="771" spans="1:7" ht="24" customHeight="1">
      <c r="A771" s="672" t="s">
        <v>735</v>
      </c>
      <c r="B771" s="672"/>
      <c r="C771" s="672"/>
      <c r="D771" s="672"/>
      <c r="E771" s="672"/>
      <c r="F771" s="672"/>
      <c r="G771" s="672"/>
    </row>
    <row r="772" spans="1:7">
      <c r="A772" s="473"/>
      <c r="B772" s="514"/>
      <c r="C772" s="514"/>
      <c r="D772" s="515"/>
      <c r="E772" s="516"/>
      <c r="F772" s="517"/>
      <c r="G772" s="518"/>
    </row>
    <row r="773" spans="1:7" ht="18.75" customHeight="1">
      <c r="A773" s="473"/>
      <c r="B773" s="628" t="s">
        <v>736</v>
      </c>
      <c r="C773" s="612"/>
      <c r="D773" s="612"/>
      <c r="E773" s="612"/>
      <c r="F773" s="612"/>
      <c r="G773" s="612"/>
    </row>
    <row r="774" spans="1:7" ht="19.5" customHeight="1">
      <c r="A774" s="633" t="s">
        <v>737</v>
      </c>
      <c r="B774" s="633"/>
      <c r="C774" s="633"/>
      <c r="D774" s="633"/>
      <c r="E774" s="633"/>
      <c r="F774" s="633"/>
      <c r="G774" s="633"/>
    </row>
    <row r="775" spans="1:7" ht="18.75" customHeight="1">
      <c r="A775" s="633" t="s">
        <v>738</v>
      </c>
      <c r="B775" s="633"/>
      <c r="C775" s="633"/>
      <c r="D775" s="633"/>
      <c r="E775" s="633"/>
      <c r="F775" s="633"/>
      <c r="G775" s="633"/>
    </row>
    <row r="776" spans="1:7" ht="20.25" customHeight="1">
      <c r="A776" s="633" t="s">
        <v>739</v>
      </c>
      <c r="B776" s="633"/>
      <c r="C776" s="633"/>
      <c r="D776" s="633"/>
      <c r="E776" s="633"/>
      <c r="F776" s="633"/>
      <c r="G776" s="633"/>
    </row>
    <row r="777" spans="1:7" ht="61.5" customHeight="1">
      <c r="A777" s="633" t="s">
        <v>1194</v>
      </c>
      <c r="B777" s="633"/>
      <c r="C777" s="633"/>
      <c r="D777" s="633"/>
      <c r="E777" s="633"/>
      <c r="F777" s="633"/>
      <c r="G777" s="633"/>
    </row>
    <row r="778" spans="1:7" ht="33" customHeight="1">
      <c r="A778" s="633" t="s">
        <v>740</v>
      </c>
      <c r="B778" s="633"/>
      <c r="C778" s="633"/>
      <c r="D778" s="633"/>
      <c r="E778" s="633"/>
      <c r="F778" s="633"/>
      <c r="G778" s="633"/>
    </row>
    <row r="779" spans="1:7" ht="98.25" customHeight="1">
      <c r="A779" s="633" t="s">
        <v>313</v>
      </c>
      <c r="B779" s="633"/>
      <c r="C779" s="633"/>
      <c r="D779" s="633"/>
      <c r="E779" s="633"/>
      <c r="F779" s="633"/>
      <c r="G779" s="633"/>
    </row>
    <row r="780" spans="1:7" ht="30" customHeight="1">
      <c r="A780" s="633" t="s">
        <v>741</v>
      </c>
      <c r="B780" s="633"/>
      <c r="C780" s="633"/>
      <c r="D780" s="633"/>
      <c r="E780" s="633"/>
      <c r="F780" s="633"/>
      <c r="G780" s="633"/>
    </row>
    <row r="781" spans="1:7">
      <c r="A781" s="519"/>
      <c r="B781" s="459"/>
      <c r="C781" s="459"/>
      <c r="D781" s="520"/>
      <c r="E781" s="459"/>
      <c r="F781" s="459"/>
      <c r="G781" s="521"/>
    </row>
    <row r="782" spans="1:7" ht="16.5" customHeight="1">
      <c r="B782" s="454" t="s">
        <v>742</v>
      </c>
      <c r="C782" s="454"/>
      <c r="D782" s="454"/>
      <c r="E782" s="454"/>
      <c r="F782" s="454"/>
      <c r="G782" s="454"/>
    </row>
    <row r="783" spans="1:7" ht="57.75" customHeight="1">
      <c r="A783" s="633" t="s">
        <v>743</v>
      </c>
      <c r="B783" s="633"/>
      <c r="C783" s="633"/>
      <c r="D783" s="633"/>
      <c r="E783" s="633"/>
      <c r="F783" s="633"/>
      <c r="G783" s="633"/>
    </row>
    <row r="784" spans="1:7" ht="18" customHeight="1">
      <c r="A784" s="633" t="s">
        <v>744</v>
      </c>
      <c r="B784" s="633"/>
      <c r="C784" s="633"/>
      <c r="D784" s="633"/>
      <c r="E784" s="633"/>
      <c r="F784" s="633"/>
      <c r="G784" s="633"/>
    </row>
    <row r="785" spans="1:7" ht="22.5" customHeight="1">
      <c r="A785" s="633" t="s">
        <v>745</v>
      </c>
      <c r="B785" s="633"/>
      <c r="C785" s="633"/>
      <c r="D785" s="633"/>
      <c r="E785" s="633"/>
      <c r="F785" s="633"/>
      <c r="G785" s="633"/>
    </row>
    <row r="786" spans="1:7" ht="30.75" customHeight="1">
      <c r="A786" s="633" t="s">
        <v>746</v>
      </c>
      <c r="B786" s="633"/>
      <c r="C786" s="633"/>
      <c r="D786" s="633"/>
      <c r="E786" s="633"/>
      <c r="F786" s="633"/>
      <c r="G786" s="633"/>
    </row>
    <row r="787" spans="1:7" ht="30.75" customHeight="1">
      <c r="A787" s="633" t="s">
        <v>747</v>
      </c>
      <c r="B787" s="633"/>
      <c r="C787" s="633"/>
      <c r="D787" s="633"/>
      <c r="E787" s="633"/>
      <c r="F787" s="633"/>
      <c r="G787" s="633"/>
    </row>
    <row r="788" spans="1:7" ht="21.75" customHeight="1">
      <c r="A788" s="626" t="s">
        <v>748</v>
      </c>
      <c r="B788" s="626"/>
      <c r="C788" s="626"/>
      <c r="D788" s="626"/>
      <c r="E788" s="626"/>
      <c r="F788" s="626"/>
      <c r="G788" s="626"/>
    </row>
    <row r="789" spans="1:7" ht="19.5" customHeight="1">
      <c r="A789" s="626" t="s">
        <v>749</v>
      </c>
      <c r="B789" s="626"/>
      <c r="C789" s="626"/>
      <c r="D789" s="626"/>
      <c r="E789" s="626"/>
      <c r="F789" s="626"/>
      <c r="G789" s="626"/>
    </row>
    <row r="790" spans="1:7" ht="24.75" customHeight="1">
      <c r="A790" s="626" t="s">
        <v>750</v>
      </c>
      <c r="B790" s="626"/>
      <c r="C790" s="626"/>
      <c r="D790" s="626"/>
      <c r="E790" s="626"/>
      <c r="F790" s="626"/>
      <c r="G790" s="626"/>
    </row>
    <row r="791" spans="1:7" ht="15" customHeight="1">
      <c r="B791" s="454" t="s">
        <v>751</v>
      </c>
      <c r="C791" s="454"/>
      <c r="D791" s="454"/>
      <c r="E791" s="454"/>
      <c r="F791" s="454"/>
      <c r="G791" s="454"/>
    </row>
    <row r="792" spans="1:7" ht="46.5" customHeight="1">
      <c r="A792" s="633" t="s">
        <v>752</v>
      </c>
      <c r="B792" s="633"/>
      <c r="C792" s="633"/>
      <c r="D792" s="633"/>
      <c r="E792" s="633"/>
      <c r="F792" s="633"/>
      <c r="G792" s="633"/>
    </row>
    <row r="793" spans="1:7">
      <c r="A793" s="633" t="s">
        <v>753</v>
      </c>
      <c r="B793" s="633"/>
      <c r="C793" s="633"/>
      <c r="D793" s="633"/>
      <c r="E793" s="633"/>
      <c r="F793" s="633"/>
      <c r="G793" s="633"/>
    </row>
    <row r="794" spans="1:7" ht="43.5" customHeight="1">
      <c r="A794" s="631" t="s">
        <v>754</v>
      </c>
      <c r="B794" s="631"/>
      <c r="C794" s="631"/>
      <c r="D794" s="631"/>
      <c r="E794" s="631"/>
      <c r="F794" s="631"/>
      <c r="G794" s="631"/>
    </row>
    <row r="795" spans="1:7">
      <c r="A795" s="626" t="s">
        <v>755</v>
      </c>
      <c r="B795" s="626"/>
      <c r="C795" s="626"/>
      <c r="D795" s="626"/>
      <c r="E795" s="626"/>
      <c r="F795" s="626"/>
      <c r="G795" s="626"/>
    </row>
    <row r="796" spans="1:7" ht="40.5" customHeight="1">
      <c r="A796" s="631" t="s">
        <v>756</v>
      </c>
      <c r="B796" s="631"/>
      <c r="C796" s="631"/>
      <c r="D796" s="631"/>
      <c r="E796" s="631"/>
      <c r="F796" s="631"/>
      <c r="G796" s="631"/>
    </row>
    <row r="797" spans="1:7" ht="28.5" customHeight="1">
      <c r="A797" s="631" t="s">
        <v>757</v>
      </c>
      <c r="B797" s="631"/>
      <c r="C797" s="631"/>
      <c r="D797" s="631"/>
      <c r="E797" s="631"/>
      <c r="F797" s="631"/>
      <c r="G797" s="631"/>
    </row>
    <row r="798" spans="1:7">
      <c r="A798" s="626" t="s">
        <v>758</v>
      </c>
      <c r="B798" s="626"/>
      <c r="C798" s="626"/>
      <c r="D798" s="626"/>
      <c r="E798" s="626"/>
      <c r="F798" s="626"/>
      <c r="G798" s="626"/>
    </row>
    <row r="799" spans="1:7" ht="40.5" customHeight="1">
      <c r="A799" s="631" t="s">
        <v>759</v>
      </c>
      <c r="B799" s="631"/>
      <c r="C799" s="631"/>
      <c r="D799" s="631"/>
      <c r="E799" s="631"/>
      <c r="F799" s="631"/>
      <c r="G799" s="631"/>
    </row>
    <row r="800" spans="1:7" ht="30.75" customHeight="1">
      <c r="A800" s="626" t="s">
        <v>760</v>
      </c>
      <c r="B800" s="626"/>
      <c r="C800" s="626"/>
      <c r="D800" s="626"/>
      <c r="E800" s="626"/>
      <c r="F800" s="626"/>
      <c r="G800" s="626"/>
    </row>
    <row r="801" spans="1:7" ht="29.25" customHeight="1">
      <c r="A801" s="626" t="s">
        <v>761</v>
      </c>
      <c r="B801" s="626"/>
      <c r="C801" s="626"/>
      <c r="D801" s="626"/>
      <c r="E801" s="626"/>
      <c r="F801" s="626"/>
      <c r="G801" s="626"/>
    </row>
    <row r="802" spans="1:7">
      <c r="A802" s="626" t="s">
        <v>762</v>
      </c>
      <c r="B802" s="626"/>
      <c r="C802" s="626"/>
      <c r="D802" s="626"/>
      <c r="E802" s="626"/>
      <c r="F802" s="626"/>
      <c r="G802" s="626"/>
    </row>
    <row r="803" spans="1:7" ht="33" customHeight="1">
      <c r="A803" s="626" t="s">
        <v>763</v>
      </c>
      <c r="B803" s="626"/>
      <c r="C803" s="626"/>
      <c r="D803" s="626"/>
      <c r="E803" s="626"/>
      <c r="F803" s="626"/>
      <c r="G803" s="626"/>
    </row>
    <row r="804" spans="1:7" ht="43.5" customHeight="1">
      <c r="A804" s="626" t="s">
        <v>764</v>
      </c>
      <c r="B804" s="626"/>
      <c r="C804" s="626"/>
      <c r="D804" s="626"/>
      <c r="E804" s="626"/>
      <c r="F804" s="626"/>
      <c r="G804" s="626"/>
    </row>
    <row r="805" spans="1:7" ht="30.75" customHeight="1">
      <c r="A805" s="626" t="s">
        <v>765</v>
      </c>
      <c r="B805" s="626"/>
      <c r="C805" s="626"/>
      <c r="D805" s="626"/>
      <c r="E805" s="626"/>
      <c r="F805" s="626"/>
      <c r="G805" s="626"/>
    </row>
    <row r="806" spans="1:7">
      <c r="A806" s="626" t="s">
        <v>766</v>
      </c>
      <c r="B806" s="626"/>
      <c r="C806" s="626"/>
      <c r="D806" s="626"/>
      <c r="E806" s="626"/>
      <c r="F806" s="626"/>
      <c r="G806" s="626"/>
    </row>
    <row r="807" spans="1:7" ht="23.25" customHeight="1">
      <c r="A807" s="634" t="s">
        <v>767</v>
      </c>
      <c r="B807" s="634"/>
      <c r="C807" s="634"/>
      <c r="D807" s="634"/>
      <c r="E807" s="634"/>
      <c r="F807" s="634"/>
      <c r="G807" s="634"/>
    </row>
    <row r="808" spans="1:7">
      <c r="A808" s="626" t="s">
        <v>768</v>
      </c>
      <c r="B808" s="626"/>
      <c r="C808" s="626"/>
      <c r="D808" s="626"/>
      <c r="E808" s="626"/>
      <c r="F808" s="626"/>
      <c r="G808" s="626"/>
    </row>
    <row r="809" spans="1:7">
      <c r="A809" s="626"/>
      <c r="B809" s="626"/>
      <c r="C809" s="626"/>
      <c r="D809" s="626"/>
      <c r="E809" s="626"/>
      <c r="F809" s="626"/>
      <c r="G809" s="626"/>
    </row>
    <row r="810" spans="1:7" ht="54.75" customHeight="1">
      <c r="A810" s="626" t="s">
        <v>769</v>
      </c>
      <c r="B810" s="626"/>
      <c r="C810" s="626"/>
      <c r="D810" s="626"/>
      <c r="E810" s="626"/>
      <c r="F810" s="626"/>
      <c r="G810" s="626"/>
    </row>
    <row r="811" spans="1:7" ht="21" customHeight="1">
      <c r="A811" s="634" t="s">
        <v>770</v>
      </c>
      <c r="B811" s="634"/>
      <c r="C811" s="634"/>
      <c r="D811" s="634"/>
      <c r="E811" s="634"/>
      <c r="F811" s="634"/>
      <c r="G811" s="634"/>
    </row>
    <row r="812" spans="1:7">
      <c r="A812" s="626" t="s">
        <v>771</v>
      </c>
      <c r="B812" s="626"/>
      <c r="C812" s="626"/>
      <c r="D812" s="626"/>
      <c r="E812" s="626"/>
      <c r="F812" s="626"/>
      <c r="G812" s="626"/>
    </row>
    <row r="813" spans="1:7" ht="30" customHeight="1">
      <c r="A813" s="626" t="s">
        <v>772</v>
      </c>
      <c r="B813" s="626"/>
      <c r="C813" s="626"/>
      <c r="D813" s="626"/>
      <c r="E813" s="626"/>
      <c r="F813" s="626"/>
      <c r="G813" s="626"/>
    </row>
    <row r="814" spans="1:7" ht="34.5" customHeight="1">
      <c r="A814" s="626" t="s">
        <v>773</v>
      </c>
      <c r="B814" s="626"/>
      <c r="C814" s="626"/>
      <c r="D814" s="626"/>
      <c r="E814" s="626"/>
      <c r="F814" s="626"/>
      <c r="G814" s="626"/>
    </row>
    <row r="815" spans="1:7" ht="112.5" customHeight="1">
      <c r="A815" s="631" t="s">
        <v>774</v>
      </c>
      <c r="B815" s="631"/>
      <c r="C815" s="631"/>
      <c r="D815" s="631"/>
      <c r="E815" s="631"/>
      <c r="F815" s="631"/>
      <c r="G815" s="631"/>
    </row>
    <row r="816" spans="1:7" ht="35.25" customHeight="1">
      <c r="A816" s="626" t="s">
        <v>775</v>
      </c>
      <c r="B816" s="626"/>
      <c r="C816" s="626"/>
      <c r="D816" s="626"/>
      <c r="E816" s="626"/>
      <c r="F816" s="626"/>
      <c r="G816" s="626"/>
    </row>
    <row r="817" spans="1:7" ht="35.25" customHeight="1">
      <c r="A817" s="626" t="s">
        <v>776</v>
      </c>
      <c r="B817" s="626"/>
      <c r="C817" s="626"/>
      <c r="D817" s="626"/>
      <c r="E817" s="626"/>
      <c r="F817" s="626"/>
      <c r="G817" s="626"/>
    </row>
    <row r="818" spans="1:7" ht="49.5" customHeight="1">
      <c r="A818" s="626" t="s">
        <v>777</v>
      </c>
      <c r="B818" s="626"/>
      <c r="C818" s="626"/>
      <c r="D818" s="626"/>
      <c r="E818" s="626"/>
      <c r="F818" s="626"/>
      <c r="G818" s="626"/>
    </row>
    <row r="819" spans="1:7" ht="35.25" customHeight="1">
      <c r="A819" s="626" t="s">
        <v>778</v>
      </c>
      <c r="B819" s="626"/>
      <c r="C819" s="626"/>
      <c r="D819" s="626"/>
      <c r="E819" s="626"/>
      <c r="F819" s="626"/>
      <c r="G819" s="626"/>
    </row>
    <row r="820" spans="1:7" ht="19.5" customHeight="1">
      <c r="A820" s="626" t="s">
        <v>779</v>
      </c>
      <c r="B820" s="626"/>
      <c r="C820" s="626"/>
      <c r="D820" s="626"/>
      <c r="E820" s="626"/>
      <c r="F820" s="626"/>
      <c r="G820" s="626"/>
    </row>
    <row r="821" spans="1:7" ht="17.25" customHeight="1">
      <c r="A821" s="653" t="s">
        <v>780</v>
      </c>
      <c r="B821" s="653"/>
      <c r="C821" s="653"/>
      <c r="D821" s="653"/>
      <c r="E821" s="653"/>
      <c r="F821" s="653"/>
      <c r="G821" s="653"/>
    </row>
    <row r="822" spans="1:7" ht="18.75" customHeight="1">
      <c r="A822" s="653" t="s">
        <v>781</v>
      </c>
      <c r="B822" s="653"/>
      <c r="C822" s="653"/>
      <c r="D822" s="653"/>
      <c r="E822" s="653"/>
      <c r="F822" s="653"/>
      <c r="G822" s="653"/>
    </row>
    <row r="823" spans="1:7" ht="16.5" customHeight="1">
      <c r="A823" s="653" t="s">
        <v>782</v>
      </c>
      <c r="B823" s="653"/>
      <c r="C823" s="653"/>
      <c r="D823" s="653"/>
      <c r="E823" s="653"/>
      <c r="F823" s="653"/>
      <c r="G823" s="653"/>
    </row>
    <row r="824" spans="1:7" ht="18.75" customHeight="1">
      <c r="A824" s="653" t="s">
        <v>783</v>
      </c>
      <c r="B824" s="653"/>
      <c r="C824" s="653"/>
      <c r="D824" s="653"/>
      <c r="E824" s="653"/>
      <c r="F824" s="653"/>
      <c r="G824" s="653"/>
    </row>
    <row r="825" spans="1:7" ht="18.75" customHeight="1">
      <c r="A825" s="653" t="s">
        <v>784</v>
      </c>
      <c r="B825" s="653"/>
      <c r="C825" s="653"/>
      <c r="D825" s="653"/>
      <c r="E825" s="653"/>
      <c r="F825" s="653"/>
      <c r="G825" s="653"/>
    </row>
    <row r="826" spans="1:7" ht="31.5" customHeight="1">
      <c r="A826" s="653" t="s">
        <v>785</v>
      </c>
      <c r="B826" s="653"/>
      <c r="C826" s="653"/>
      <c r="D826" s="653"/>
      <c r="E826" s="653"/>
      <c r="F826" s="653"/>
      <c r="G826" s="653"/>
    </row>
    <row r="827" spans="1:7" ht="17.25" customHeight="1">
      <c r="A827" s="653" t="s">
        <v>786</v>
      </c>
      <c r="B827" s="653"/>
      <c r="C827" s="653"/>
      <c r="D827" s="653"/>
      <c r="E827" s="653"/>
      <c r="F827" s="653"/>
      <c r="G827" s="653"/>
    </row>
    <row r="828" spans="1:7" ht="16.5" customHeight="1">
      <c r="A828" s="653" t="s">
        <v>787</v>
      </c>
      <c r="B828" s="653"/>
      <c r="C828" s="653"/>
      <c r="D828" s="653"/>
      <c r="E828" s="653"/>
      <c r="F828" s="653"/>
      <c r="G828" s="653"/>
    </row>
    <row r="829" spans="1:7" ht="16.5" customHeight="1">
      <c r="A829" s="653" t="s">
        <v>788</v>
      </c>
      <c r="B829" s="653"/>
      <c r="C829" s="653"/>
      <c r="D829" s="653"/>
      <c r="E829" s="653"/>
      <c r="F829" s="653"/>
      <c r="G829" s="653"/>
    </row>
    <row r="830" spans="1:7" ht="15.75" customHeight="1">
      <c r="A830" s="653" t="s">
        <v>789</v>
      </c>
      <c r="B830" s="653"/>
      <c r="C830" s="653"/>
      <c r="D830" s="653"/>
      <c r="E830" s="653"/>
      <c r="F830" s="653"/>
      <c r="G830" s="653"/>
    </row>
    <row r="831" spans="1:7">
      <c r="A831" s="653" t="s">
        <v>790</v>
      </c>
      <c r="B831" s="653"/>
      <c r="C831" s="653"/>
      <c r="D831" s="653"/>
      <c r="E831" s="653"/>
      <c r="F831" s="653"/>
      <c r="G831" s="653"/>
    </row>
    <row r="832" spans="1:7" ht="18.75" customHeight="1">
      <c r="A832" s="653" t="s">
        <v>791</v>
      </c>
      <c r="B832" s="653"/>
      <c r="C832" s="653"/>
      <c r="D832" s="653"/>
      <c r="E832" s="653"/>
      <c r="F832" s="653"/>
      <c r="G832" s="653"/>
    </row>
    <row r="833" spans="1:8" ht="19.5" customHeight="1">
      <c r="A833" s="626" t="s">
        <v>792</v>
      </c>
      <c r="B833" s="626"/>
      <c r="C833" s="626"/>
      <c r="D833" s="626"/>
      <c r="E833" s="626"/>
      <c r="F833" s="626"/>
      <c r="G833" s="626"/>
    </row>
    <row r="834" spans="1:8">
      <c r="A834" s="632" t="s">
        <v>391</v>
      </c>
      <c r="B834" s="632"/>
      <c r="C834" s="632"/>
      <c r="D834" s="632"/>
      <c r="E834" s="632"/>
      <c r="F834" s="632"/>
      <c r="G834" s="632"/>
    </row>
    <row r="835" spans="1:8" ht="37.5" customHeight="1">
      <c r="A835" s="633" t="s">
        <v>793</v>
      </c>
      <c r="B835" s="633"/>
      <c r="C835" s="633"/>
      <c r="D835" s="633"/>
      <c r="E835" s="633"/>
      <c r="F835" s="633"/>
      <c r="G835" s="633"/>
    </row>
    <row r="836" spans="1:8" ht="25.5" customHeight="1">
      <c r="A836" s="624" t="s">
        <v>794</v>
      </c>
      <c r="B836" s="624"/>
      <c r="C836" s="624"/>
      <c r="D836" s="624"/>
      <c r="E836" s="624"/>
      <c r="F836" s="624"/>
      <c r="G836" s="624"/>
    </row>
    <row r="837" spans="1:8" ht="25.5" customHeight="1">
      <c r="A837" s="450"/>
      <c r="B837" s="450"/>
      <c r="C837" s="450"/>
      <c r="D837" s="450"/>
      <c r="E837" s="450"/>
      <c r="F837" s="450"/>
      <c r="G837" s="450"/>
    </row>
    <row r="838" spans="1:8" ht="136.5" customHeight="1">
      <c r="A838" s="631" t="s">
        <v>795</v>
      </c>
      <c r="B838" s="631"/>
      <c r="C838" s="631"/>
      <c r="D838" s="631"/>
      <c r="E838" s="631"/>
      <c r="F838" s="631"/>
      <c r="G838" s="658"/>
      <c r="H838" s="16"/>
    </row>
    <row r="839" spans="1:8" ht="104.25" customHeight="1">
      <c r="A839" s="631" t="s">
        <v>796</v>
      </c>
      <c r="B839" s="631"/>
      <c r="C839" s="631"/>
      <c r="D839" s="631"/>
      <c r="E839" s="631"/>
      <c r="F839" s="631"/>
      <c r="G839" s="658"/>
    </row>
    <row r="840" spans="1:8" ht="42.75" customHeight="1">
      <c r="A840" s="631" t="s">
        <v>797</v>
      </c>
      <c r="B840" s="631"/>
      <c r="C840" s="631"/>
      <c r="D840" s="631"/>
      <c r="E840" s="631"/>
      <c r="F840" s="631"/>
      <c r="G840" s="658"/>
    </row>
    <row r="841" spans="1:8" ht="60.75" customHeight="1">
      <c r="A841" s="631" t="s">
        <v>798</v>
      </c>
      <c r="B841" s="631"/>
      <c r="C841" s="631"/>
      <c r="D841" s="631"/>
      <c r="E841" s="631"/>
      <c r="F841" s="631"/>
      <c r="G841" s="658"/>
    </row>
    <row r="842" spans="1:8" ht="126.75" customHeight="1">
      <c r="A842" s="671" t="s">
        <v>799</v>
      </c>
      <c r="B842" s="631"/>
      <c r="C842" s="631"/>
      <c r="D842" s="631"/>
      <c r="E842" s="631"/>
      <c r="F842" s="631"/>
      <c r="G842" s="658"/>
    </row>
    <row r="843" spans="1:8" ht="201.75" customHeight="1">
      <c r="A843" s="671" t="s">
        <v>800</v>
      </c>
      <c r="B843" s="631"/>
      <c r="C843" s="631"/>
      <c r="D843" s="631"/>
      <c r="E843" s="631"/>
      <c r="F843" s="631"/>
      <c r="G843" s="658"/>
    </row>
    <row r="844" spans="1:8" ht="51.75" customHeight="1">
      <c r="A844" s="671" t="s">
        <v>801</v>
      </c>
      <c r="B844" s="631"/>
      <c r="C844" s="631"/>
      <c r="D844" s="631"/>
      <c r="E844" s="631"/>
      <c r="F844" s="631"/>
      <c r="G844" s="658"/>
    </row>
    <row r="845" spans="1:8" ht="137.25" customHeight="1">
      <c r="A845" s="671" t="s">
        <v>802</v>
      </c>
      <c r="B845" s="631"/>
      <c r="C845" s="631"/>
      <c r="D845" s="631"/>
      <c r="E845" s="631"/>
      <c r="F845" s="631"/>
      <c r="G845" s="658"/>
    </row>
    <row r="846" spans="1:8" ht="132" customHeight="1">
      <c r="A846" s="671" t="s">
        <v>803</v>
      </c>
      <c r="B846" s="631"/>
      <c r="C846" s="631"/>
      <c r="D846" s="631"/>
      <c r="E846" s="631"/>
      <c r="F846" s="631"/>
      <c r="G846" s="658"/>
    </row>
    <row r="847" spans="1:8" ht="212.25" customHeight="1">
      <c r="A847" s="671" t="s">
        <v>804</v>
      </c>
      <c r="B847" s="631"/>
      <c r="C847" s="631"/>
      <c r="D847" s="631"/>
      <c r="E847" s="631"/>
      <c r="F847" s="631"/>
      <c r="G847" s="658"/>
    </row>
    <row r="848" spans="1:8" ht="15.75">
      <c r="A848" s="450"/>
      <c r="B848" s="522"/>
      <c r="C848" s="450"/>
      <c r="D848" s="450"/>
      <c r="E848" s="450"/>
      <c r="F848" s="450"/>
      <c r="G848" s="450"/>
    </row>
    <row r="849" spans="1:7" ht="15.75">
      <c r="A849" s="450"/>
      <c r="B849" s="450"/>
      <c r="C849" s="450"/>
      <c r="D849" s="450"/>
      <c r="E849" s="450"/>
      <c r="F849" s="450"/>
      <c r="G849" s="450"/>
    </row>
    <row r="850" spans="1:7" ht="25.5" customHeight="1">
      <c r="A850" s="624" t="s">
        <v>805</v>
      </c>
      <c r="B850" s="624"/>
      <c r="C850" s="624"/>
      <c r="D850" s="624"/>
      <c r="E850" s="624"/>
      <c r="F850" s="624"/>
      <c r="G850" s="624"/>
    </row>
    <row r="851" spans="1:7" ht="25.5" customHeight="1">
      <c r="A851" s="450"/>
      <c r="B851" s="450"/>
      <c r="C851" s="450"/>
      <c r="D851" s="450"/>
      <c r="E851" s="450"/>
      <c r="F851" s="450"/>
      <c r="G851" s="450"/>
    </row>
    <row r="852" spans="1:7">
      <c r="A852" s="631" t="s">
        <v>640</v>
      </c>
      <c r="B852" s="631"/>
      <c r="C852" s="631"/>
      <c r="D852" s="631"/>
      <c r="E852" s="631"/>
      <c r="F852" s="631"/>
      <c r="G852" s="658"/>
    </row>
    <row r="853" spans="1:7">
      <c r="A853" s="631" t="s">
        <v>806</v>
      </c>
      <c r="B853" s="631"/>
      <c r="C853" s="631"/>
      <c r="D853" s="631"/>
      <c r="E853" s="631"/>
      <c r="F853" s="631"/>
      <c r="G853" s="658"/>
    </row>
    <row r="854" spans="1:7">
      <c r="A854" s="631" t="s">
        <v>807</v>
      </c>
      <c r="B854" s="631"/>
      <c r="C854" s="631"/>
      <c r="D854" s="631"/>
      <c r="E854" s="631"/>
      <c r="F854" s="631"/>
      <c r="G854" s="658"/>
    </row>
    <row r="855" spans="1:7" ht="27" customHeight="1">
      <c r="A855" s="631" t="s">
        <v>808</v>
      </c>
      <c r="B855" s="631"/>
      <c r="C855" s="631"/>
      <c r="D855" s="631"/>
      <c r="E855" s="631"/>
      <c r="F855" s="631"/>
      <c r="G855" s="658"/>
    </row>
    <row r="856" spans="1:7" ht="39.75" customHeight="1">
      <c r="A856" s="631" t="s">
        <v>1195</v>
      </c>
      <c r="B856" s="631"/>
      <c r="C856" s="631"/>
      <c r="D856" s="631"/>
      <c r="E856" s="631"/>
      <c r="F856" s="631"/>
      <c r="G856" s="658"/>
    </row>
    <row r="857" spans="1:7" ht="47.25" customHeight="1">
      <c r="A857" s="631" t="s">
        <v>809</v>
      </c>
      <c r="B857" s="631"/>
      <c r="C857" s="631"/>
      <c r="D857" s="631"/>
      <c r="E857" s="631"/>
      <c r="F857" s="631"/>
      <c r="G857" s="658"/>
    </row>
    <row r="858" spans="1:7" ht="45" customHeight="1">
      <c r="A858" s="631" t="s">
        <v>1196</v>
      </c>
      <c r="B858" s="631"/>
      <c r="C858" s="631"/>
      <c r="D858" s="631"/>
      <c r="E858" s="631"/>
      <c r="F858" s="631"/>
      <c r="G858" s="658"/>
    </row>
    <row r="859" spans="1:7" ht="149.25" customHeight="1">
      <c r="A859" s="631" t="s">
        <v>810</v>
      </c>
      <c r="B859" s="631"/>
      <c r="C859" s="631"/>
      <c r="D859" s="631"/>
      <c r="E859" s="631"/>
      <c r="F859" s="631"/>
      <c r="G859" s="658"/>
    </row>
    <row r="860" spans="1:7">
      <c r="A860" s="631"/>
      <c r="B860" s="631"/>
      <c r="C860" s="631"/>
      <c r="D860" s="631"/>
      <c r="E860" s="631"/>
      <c r="F860" s="631"/>
      <c r="G860" s="658"/>
    </row>
    <row r="861" spans="1:7" ht="25.5" customHeight="1">
      <c r="A861" s="624" t="s">
        <v>811</v>
      </c>
      <c r="B861" s="624"/>
      <c r="C861" s="624"/>
      <c r="D861" s="624"/>
      <c r="E861" s="624"/>
      <c r="F861" s="624"/>
      <c r="G861" s="624"/>
    </row>
    <row r="862" spans="1:7">
      <c r="A862" s="523"/>
      <c r="B862" s="524"/>
      <c r="C862" s="525"/>
      <c r="D862" s="526"/>
      <c r="E862" s="527"/>
      <c r="F862" s="528"/>
    </row>
    <row r="863" spans="1:7" ht="94.5" customHeight="1">
      <c r="A863" s="631" t="s">
        <v>313</v>
      </c>
      <c r="B863" s="631"/>
      <c r="C863" s="631"/>
      <c r="D863" s="631"/>
      <c r="E863" s="631"/>
      <c r="F863" s="631"/>
      <c r="G863" s="658"/>
    </row>
    <row r="864" spans="1:7">
      <c r="A864" s="473"/>
      <c r="B864" s="529"/>
      <c r="C864" s="511"/>
      <c r="D864" s="505"/>
      <c r="E864" s="506"/>
      <c r="F864" s="507"/>
    </row>
    <row r="865" spans="1:7">
      <c r="A865" s="621" t="s">
        <v>812</v>
      </c>
      <c r="B865" s="670"/>
      <c r="C865" s="621"/>
      <c r="D865" s="621"/>
      <c r="E865" s="621"/>
      <c r="F865" s="621"/>
    </row>
    <row r="866" spans="1:7" ht="18" customHeight="1">
      <c r="A866" s="633" t="s">
        <v>813</v>
      </c>
      <c r="B866" s="633"/>
      <c r="C866" s="633"/>
      <c r="D866" s="633"/>
      <c r="E866" s="633"/>
      <c r="F866" s="633"/>
      <c r="G866" s="612"/>
    </row>
    <row r="867" spans="1:7" ht="16.5" customHeight="1">
      <c r="A867" s="659" t="s">
        <v>316</v>
      </c>
      <c r="B867" s="659"/>
      <c r="C867" s="659"/>
      <c r="D867" s="659"/>
      <c r="E867" s="659"/>
      <c r="F867" s="659"/>
      <c r="G867" s="612"/>
    </row>
    <row r="868" spans="1:7" ht="18" customHeight="1">
      <c r="A868" s="639" t="s">
        <v>814</v>
      </c>
      <c r="B868" s="639"/>
      <c r="C868" s="639"/>
      <c r="D868" s="639"/>
      <c r="E868" s="639"/>
      <c r="F868" s="639"/>
      <c r="G868" s="612"/>
    </row>
    <row r="869" spans="1:7" ht="17.25" customHeight="1">
      <c r="A869" s="641" t="s">
        <v>815</v>
      </c>
      <c r="B869" s="641"/>
      <c r="C869" s="641"/>
      <c r="D869" s="641"/>
      <c r="E869" s="641"/>
      <c r="F869" s="641"/>
    </row>
    <row r="870" spans="1:7" ht="18.75" customHeight="1">
      <c r="A870" s="641" t="s">
        <v>816</v>
      </c>
      <c r="B870" s="641"/>
      <c r="C870" s="641"/>
      <c r="D870" s="641"/>
      <c r="E870" s="641"/>
      <c r="F870" s="641"/>
    </row>
    <row r="871" spans="1:7" ht="18.75" customHeight="1">
      <c r="A871" s="641" t="s">
        <v>318</v>
      </c>
      <c r="B871" s="641"/>
      <c r="C871" s="641"/>
      <c r="D871" s="641"/>
      <c r="E871" s="641"/>
      <c r="F871" s="641"/>
    </row>
    <row r="872" spans="1:7" ht="18" customHeight="1">
      <c r="A872" s="632" t="s">
        <v>323</v>
      </c>
      <c r="B872" s="632"/>
      <c r="C872" s="632"/>
      <c r="D872" s="632"/>
      <c r="E872" s="632"/>
      <c r="F872" s="632"/>
    </row>
    <row r="873" spans="1:7" ht="30" customHeight="1">
      <c r="A873" s="633" t="s">
        <v>817</v>
      </c>
      <c r="B873" s="633"/>
      <c r="C873" s="633"/>
      <c r="D873" s="633"/>
      <c r="E873" s="633"/>
      <c r="F873" s="633"/>
      <c r="G873" s="612"/>
    </row>
    <row r="874" spans="1:7">
      <c r="A874" s="444"/>
      <c r="B874" s="530" t="s">
        <v>818</v>
      </c>
      <c r="C874" s="531"/>
      <c r="D874" s="669" t="s">
        <v>819</v>
      </c>
      <c r="E874" s="669"/>
      <c r="F874" s="669"/>
    </row>
    <row r="875" spans="1:7">
      <c r="A875" s="444"/>
      <c r="B875" s="530" t="s">
        <v>820</v>
      </c>
      <c r="C875" s="531"/>
      <c r="D875" s="669" t="s">
        <v>821</v>
      </c>
      <c r="E875" s="669"/>
      <c r="F875" s="669"/>
    </row>
    <row r="876" spans="1:7">
      <c r="A876" s="444"/>
      <c r="B876" s="530" t="s">
        <v>822</v>
      </c>
      <c r="C876" s="531"/>
      <c r="D876" s="669" t="s">
        <v>823</v>
      </c>
      <c r="E876" s="669"/>
      <c r="F876" s="669"/>
    </row>
    <row r="877" spans="1:7">
      <c r="A877" s="444"/>
      <c r="B877" s="530" t="s">
        <v>824</v>
      </c>
      <c r="C877" s="531"/>
      <c r="D877" s="669" t="s">
        <v>825</v>
      </c>
      <c r="E877" s="669"/>
      <c r="F877" s="669"/>
    </row>
    <row r="878" spans="1:7">
      <c r="A878" s="444"/>
      <c r="B878" s="533" t="s">
        <v>826</v>
      </c>
      <c r="C878" s="531"/>
      <c r="D878" s="669" t="s">
        <v>827</v>
      </c>
      <c r="E878" s="669"/>
      <c r="F878" s="669"/>
    </row>
    <row r="879" spans="1:7" ht="18" customHeight="1">
      <c r="A879" s="444"/>
      <c r="B879" s="533" t="s">
        <v>828</v>
      </c>
      <c r="C879" s="531"/>
      <c r="D879" s="669" t="s">
        <v>829</v>
      </c>
      <c r="E879" s="669"/>
      <c r="F879" s="669"/>
    </row>
    <row r="880" spans="1:7" ht="18" customHeight="1">
      <c r="A880" s="635" t="s">
        <v>322</v>
      </c>
      <c r="B880" s="635"/>
      <c r="C880" s="531"/>
      <c r="D880" s="532"/>
      <c r="E880" s="532"/>
      <c r="F880" s="532"/>
    </row>
    <row r="881" spans="1:7" ht="41.25" customHeight="1">
      <c r="A881" s="626" t="s">
        <v>830</v>
      </c>
      <c r="B881" s="626"/>
      <c r="C881" s="626"/>
      <c r="D881" s="626"/>
      <c r="E881" s="626"/>
      <c r="F881" s="626"/>
      <c r="G881" s="612"/>
    </row>
    <row r="882" spans="1:7">
      <c r="A882" s="634" t="s">
        <v>831</v>
      </c>
      <c r="B882" s="634"/>
      <c r="C882" s="634"/>
      <c r="D882" s="634"/>
      <c r="E882" s="634"/>
      <c r="F882" s="634"/>
    </row>
    <row r="883" spans="1:7">
      <c r="A883" s="634" t="s">
        <v>832</v>
      </c>
      <c r="B883" s="634"/>
      <c r="C883" s="634"/>
      <c r="D883" s="634"/>
      <c r="E883" s="634"/>
      <c r="F883" s="634"/>
    </row>
    <row r="884" spans="1:7">
      <c r="A884" s="634" t="s">
        <v>833</v>
      </c>
      <c r="B884" s="634"/>
      <c r="C884" s="634"/>
      <c r="D884" s="634"/>
      <c r="E884" s="634"/>
      <c r="F884" s="634"/>
    </row>
    <row r="885" spans="1:7">
      <c r="A885" s="634" t="s">
        <v>834</v>
      </c>
      <c r="B885" s="634"/>
      <c r="C885" s="634"/>
      <c r="D885" s="634"/>
      <c r="E885" s="634"/>
      <c r="F885" s="634"/>
    </row>
    <row r="886" spans="1:7">
      <c r="A886" s="634" t="s">
        <v>835</v>
      </c>
      <c r="B886" s="634"/>
      <c r="C886" s="634"/>
      <c r="D886" s="634"/>
      <c r="E886" s="634"/>
      <c r="F886" s="634"/>
    </row>
    <row r="887" spans="1:7">
      <c r="A887" s="634" t="s">
        <v>836</v>
      </c>
      <c r="B887" s="634"/>
      <c r="C887" s="634"/>
      <c r="D887" s="634"/>
      <c r="E887" s="634"/>
      <c r="F887" s="634"/>
    </row>
    <row r="888" spans="1:7">
      <c r="A888" s="634" t="s">
        <v>837</v>
      </c>
      <c r="B888" s="634"/>
      <c r="C888" s="634"/>
      <c r="D888" s="634"/>
      <c r="E888" s="634"/>
      <c r="F888" s="634"/>
    </row>
    <row r="889" spans="1:7">
      <c r="A889" s="634" t="s">
        <v>838</v>
      </c>
      <c r="B889" s="634"/>
      <c r="C889" s="634"/>
      <c r="D889" s="634"/>
      <c r="E889" s="634"/>
      <c r="F889" s="634"/>
    </row>
    <row r="890" spans="1:7">
      <c r="A890" s="634" t="s">
        <v>839</v>
      </c>
      <c r="B890" s="634"/>
      <c r="C890" s="634"/>
      <c r="D890" s="634"/>
      <c r="E890" s="634"/>
      <c r="F890" s="634"/>
    </row>
    <row r="891" spans="1:7">
      <c r="A891" s="634" t="s">
        <v>840</v>
      </c>
      <c r="B891" s="634"/>
      <c r="C891" s="634"/>
      <c r="D891" s="634"/>
      <c r="E891" s="634"/>
      <c r="F891" s="634"/>
    </row>
    <row r="892" spans="1:7">
      <c r="A892" s="634" t="s">
        <v>841</v>
      </c>
      <c r="B892" s="634"/>
      <c r="C892" s="634"/>
      <c r="D892" s="634"/>
      <c r="E892" s="634"/>
      <c r="F892" s="634"/>
    </row>
    <row r="893" spans="1:7">
      <c r="A893" s="634" t="s">
        <v>842</v>
      </c>
      <c r="B893" s="634"/>
      <c r="C893" s="634"/>
      <c r="D893" s="634"/>
      <c r="E893" s="634"/>
      <c r="F893" s="634"/>
    </row>
    <row r="894" spans="1:7">
      <c r="A894" s="634" t="s">
        <v>843</v>
      </c>
      <c r="B894" s="634"/>
      <c r="C894" s="634"/>
      <c r="D894" s="634"/>
      <c r="E894" s="634"/>
      <c r="F894" s="634"/>
    </row>
    <row r="895" spans="1:7">
      <c r="A895" s="634" t="s">
        <v>844</v>
      </c>
      <c r="B895" s="634"/>
      <c r="C895" s="634"/>
      <c r="D895" s="634"/>
      <c r="E895" s="634"/>
      <c r="F895" s="634"/>
    </row>
    <row r="896" spans="1:7">
      <c r="A896" s="634" t="s">
        <v>845</v>
      </c>
      <c r="B896" s="634"/>
      <c r="C896" s="634"/>
      <c r="D896" s="634"/>
      <c r="E896" s="634"/>
      <c r="F896" s="634"/>
    </row>
    <row r="897" spans="1:7">
      <c r="A897" s="634" t="s">
        <v>846</v>
      </c>
      <c r="B897" s="634"/>
      <c r="C897" s="634"/>
      <c r="D897" s="634"/>
      <c r="E897" s="634"/>
      <c r="F897" s="634"/>
    </row>
    <row r="898" spans="1:7" ht="18" customHeight="1">
      <c r="A898" s="634" t="s">
        <v>847</v>
      </c>
      <c r="B898" s="634"/>
      <c r="C898" s="634"/>
      <c r="D898" s="634"/>
      <c r="E898" s="634"/>
      <c r="F898" s="634"/>
    </row>
    <row r="899" spans="1:7" ht="21" customHeight="1">
      <c r="A899" s="635" t="s">
        <v>322</v>
      </c>
      <c r="B899" s="635"/>
      <c r="C899" s="512"/>
      <c r="D899" s="512"/>
      <c r="E899" s="512"/>
      <c r="F899" s="512"/>
    </row>
    <row r="900" spans="1:7" ht="33" customHeight="1">
      <c r="A900" s="633" t="s">
        <v>848</v>
      </c>
      <c r="B900" s="633"/>
      <c r="C900" s="633"/>
      <c r="D900" s="633"/>
      <c r="E900" s="633"/>
      <c r="F900" s="633"/>
      <c r="G900" s="612"/>
    </row>
    <row r="901" spans="1:7" ht="48.75" customHeight="1">
      <c r="A901" s="626" t="s">
        <v>849</v>
      </c>
      <c r="B901" s="626"/>
      <c r="C901" s="626"/>
      <c r="D901" s="626"/>
      <c r="E901" s="626"/>
      <c r="F901" s="626"/>
      <c r="G901" s="612"/>
    </row>
    <row r="902" spans="1:7" ht="36" customHeight="1">
      <c r="A902" s="626" t="s">
        <v>850</v>
      </c>
      <c r="B902" s="626"/>
      <c r="C902" s="626"/>
      <c r="D902" s="626"/>
      <c r="E902" s="626"/>
      <c r="F902" s="626"/>
      <c r="G902" s="612"/>
    </row>
    <row r="903" spans="1:7" ht="36" customHeight="1">
      <c r="A903" s="626" t="s">
        <v>851</v>
      </c>
      <c r="B903" s="626"/>
      <c r="C903" s="626"/>
      <c r="D903" s="626"/>
      <c r="E903" s="626"/>
      <c r="F903" s="626"/>
      <c r="G903" s="612"/>
    </row>
    <row r="904" spans="1:7" ht="34.5" customHeight="1">
      <c r="A904" s="626" t="s">
        <v>852</v>
      </c>
      <c r="B904" s="626"/>
      <c r="C904" s="626"/>
      <c r="D904" s="626"/>
      <c r="E904" s="626"/>
      <c r="F904" s="626"/>
      <c r="G904" s="612"/>
    </row>
    <row r="905" spans="1:7" ht="36" customHeight="1">
      <c r="A905" s="626" t="s">
        <v>853</v>
      </c>
      <c r="B905" s="626"/>
      <c r="C905" s="626"/>
      <c r="D905" s="626"/>
      <c r="E905" s="626"/>
      <c r="F905" s="626"/>
      <c r="G905" s="612"/>
    </row>
    <row r="906" spans="1:7" ht="31.5" customHeight="1">
      <c r="A906" s="626" t="s">
        <v>854</v>
      </c>
      <c r="B906" s="626"/>
      <c r="C906" s="626"/>
      <c r="D906" s="626"/>
      <c r="E906" s="626"/>
      <c r="F906" s="626"/>
      <c r="G906" s="612"/>
    </row>
    <row r="907" spans="1:7" ht="21" customHeight="1">
      <c r="A907" s="626" t="s">
        <v>855</v>
      </c>
      <c r="B907" s="626"/>
      <c r="C907" s="626"/>
      <c r="D907" s="626"/>
      <c r="E907" s="626"/>
      <c r="F907" s="626"/>
      <c r="G907" s="612"/>
    </row>
    <row r="908" spans="1:7" ht="59.25" customHeight="1">
      <c r="A908" s="633" t="s">
        <v>856</v>
      </c>
      <c r="B908" s="633"/>
      <c r="C908" s="633"/>
      <c r="D908" s="633"/>
      <c r="E908" s="633"/>
      <c r="F908" s="633"/>
      <c r="G908" s="612"/>
    </row>
    <row r="909" spans="1:7" ht="33" customHeight="1">
      <c r="A909" s="633" t="s">
        <v>857</v>
      </c>
      <c r="B909" s="633"/>
      <c r="C909" s="633"/>
      <c r="D909" s="633"/>
      <c r="E909" s="633"/>
      <c r="F909" s="633"/>
      <c r="G909" s="612"/>
    </row>
    <row r="910" spans="1:7">
      <c r="A910" s="632" t="s">
        <v>391</v>
      </c>
      <c r="B910" s="632"/>
      <c r="C910" s="632"/>
      <c r="D910" s="632"/>
      <c r="E910" s="632"/>
      <c r="F910" s="632"/>
    </row>
    <row r="911" spans="1:7" ht="33" customHeight="1">
      <c r="A911" s="633" t="s">
        <v>858</v>
      </c>
      <c r="B911" s="633"/>
      <c r="C911" s="633"/>
      <c r="D911" s="633"/>
      <c r="E911" s="633"/>
      <c r="F911" s="633"/>
      <c r="G911" s="612"/>
    </row>
    <row r="912" spans="1:7">
      <c r="A912" s="668" t="s">
        <v>720</v>
      </c>
      <c r="B912" s="668"/>
      <c r="C912" s="668"/>
      <c r="D912" s="668"/>
      <c r="E912" s="668"/>
      <c r="F912" s="668"/>
    </row>
    <row r="913" spans="1:7">
      <c r="A913" s="534"/>
      <c r="B913" s="667" t="s">
        <v>859</v>
      </c>
      <c r="C913" s="667"/>
      <c r="D913" s="667"/>
      <c r="E913" s="667"/>
      <c r="F913" s="667"/>
    </row>
    <row r="914" spans="1:7">
      <c r="A914" s="534"/>
      <c r="B914" s="667" t="s">
        <v>860</v>
      </c>
      <c r="C914" s="667"/>
      <c r="D914" s="667"/>
      <c r="E914" s="667"/>
      <c r="F914" s="667"/>
    </row>
    <row r="915" spans="1:7">
      <c r="A915" s="534"/>
      <c r="B915" s="667" t="s">
        <v>861</v>
      </c>
      <c r="C915" s="667"/>
      <c r="D915" s="667"/>
      <c r="E915" s="667"/>
      <c r="F915" s="667"/>
    </row>
    <row r="916" spans="1:7">
      <c r="A916" s="534"/>
      <c r="B916" s="667" t="s">
        <v>862</v>
      </c>
      <c r="C916" s="667"/>
      <c r="D916" s="667"/>
      <c r="E916" s="667"/>
      <c r="F916" s="667"/>
    </row>
    <row r="917" spans="1:7">
      <c r="A917" s="534"/>
      <c r="B917" s="667" t="s">
        <v>863</v>
      </c>
      <c r="C917" s="667"/>
      <c r="D917" s="667"/>
      <c r="E917" s="667"/>
      <c r="F917" s="667"/>
    </row>
    <row r="918" spans="1:7">
      <c r="A918" s="534"/>
      <c r="B918" s="667" t="s">
        <v>864</v>
      </c>
      <c r="C918" s="667"/>
      <c r="D918" s="667"/>
      <c r="E918" s="667"/>
      <c r="F918" s="667"/>
    </row>
    <row r="919" spans="1:7">
      <c r="A919" s="534"/>
      <c r="B919" s="667" t="s">
        <v>865</v>
      </c>
      <c r="C919" s="667"/>
      <c r="D919" s="667"/>
      <c r="E919" s="667"/>
      <c r="F919" s="667"/>
    </row>
    <row r="920" spans="1:7">
      <c r="A920" s="534"/>
      <c r="B920" s="667" t="s">
        <v>866</v>
      </c>
      <c r="C920" s="667"/>
      <c r="D920" s="667"/>
      <c r="E920" s="667"/>
      <c r="F920" s="667"/>
    </row>
    <row r="921" spans="1:7">
      <c r="A921" s="534"/>
      <c r="B921" s="667" t="s">
        <v>867</v>
      </c>
      <c r="C921" s="667"/>
      <c r="D921" s="667"/>
      <c r="E921" s="667"/>
      <c r="F921" s="667"/>
    </row>
    <row r="922" spans="1:7">
      <c r="A922" s="534"/>
      <c r="B922" s="667" t="s">
        <v>868</v>
      </c>
      <c r="C922" s="667"/>
      <c r="D922" s="667"/>
      <c r="E922" s="667"/>
      <c r="F922" s="667"/>
    </row>
    <row r="923" spans="1:7" ht="31.5" customHeight="1">
      <c r="A923" s="534"/>
      <c r="B923" s="667" t="s">
        <v>869</v>
      </c>
      <c r="C923" s="667"/>
      <c r="D923" s="667"/>
      <c r="E923" s="667"/>
      <c r="F923" s="667"/>
    </row>
    <row r="924" spans="1:7">
      <c r="A924" s="534"/>
      <c r="B924" s="667" t="s">
        <v>870</v>
      </c>
      <c r="C924" s="667"/>
      <c r="D924" s="667"/>
      <c r="E924" s="667"/>
      <c r="F924" s="667"/>
    </row>
    <row r="925" spans="1:7">
      <c r="A925" s="534"/>
      <c r="B925" s="667" t="s">
        <v>871</v>
      </c>
      <c r="C925" s="667"/>
      <c r="D925" s="667"/>
      <c r="E925" s="667"/>
      <c r="F925" s="667"/>
    </row>
    <row r="926" spans="1:7">
      <c r="A926" s="534"/>
      <c r="B926" s="667" t="s">
        <v>872</v>
      </c>
      <c r="C926" s="667"/>
      <c r="D926" s="667"/>
      <c r="E926" s="667"/>
      <c r="F926" s="667"/>
    </row>
    <row r="927" spans="1:7">
      <c r="A927" s="534"/>
      <c r="B927" s="535"/>
      <c r="C927" s="535"/>
      <c r="D927" s="535"/>
      <c r="E927" s="535"/>
      <c r="F927" s="535"/>
    </row>
    <row r="928" spans="1:7" ht="25.5" customHeight="1">
      <c r="A928" s="624" t="s">
        <v>873</v>
      </c>
      <c r="B928" s="624"/>
      <c r="C928" s="624"/>
      <c r="D928" s="624"/>
      <c r="E928" s="624"/>
      <c r="F928" s="624"/>
      <c r="G928" s="624"/>
    </row>
    <row r="929" spans="1:7" ht="8.25" customHeight="1">
      <c r="A929" s="536"/>
      <c r="B929" s="514"/>
      <c r="C929" s="452"/>
      <c r="D929" s="452"/>
      <c r="E929" s="452"/>
      <c r="F929" s="452"/>
    </row>
    <row r="930" spans="1:7" ht="12.75" customHeight="1">
      <c r="A930" s="536"/>
      <c r="B930" s="18"/>
      <c r="C930" s="452"/>
      <c r="D930" s="452"/>
      <c r="E930" s="452"/>
      <c r="F930" s="452"/>
    </row>
    <row r="931" spans="1:7" ht="105" customHeight="1">
      <c r="A931" s="631" t="s">
        <v>313</v>
      </c>
      <c r="B931" s="631"/>
      <c r="C931" s="631"/>
      <c r="D931" s="631"/>
      <c r="E931" s="631"/>
      <c r="F931" s="631"/>
      <c r="G931" s="658"/>
    </row>
    <row r="932" spans="1:7" ht="17.25" customHeight="1">
      <c r="A932" s="633" t="s">
        <v>874</v>
      </c>
      <c r="B932" s="633"/>
      <c r="C932" s="633"/>
      <c r="D932" s="633"/>
      <c r="E932" s="633"/>
      <c r="F932" s="633"/>
      <c r="G932" s="612"/>
    </row>
    <row r="933" spans="1:7" s="489" customFormat="1">
      <c r="A933" s="638" t="s">
        <v>316</v>
      </c>
      <c r="B933" s="638"/>
      <c r="C933" s="638"/>
      <c r="D933" s="638"/>
      <c r="E933" s="638"/>
      <c r="F933" s="638"/>
    </row>
    <row r="934" spans="1:7" s="489" customFormat="1">
      <c r="A934" s="639" t="s">
        <v>875</v>
      </c>
      <c r="B934" s="639"/>
      <c r="C934" s="639"/>
      <c r="D934" s="639"/>
      <c r="E934" s="639"/>
      <c r="F934" s="639"/>
      <c r="G934" s="666"/>
    </row>
    <row r="935" spans="1:7" s="489" customFormat="1">
      <c r="A935" s="638" t="s">
        <v>876</v>
      </c>
      <c r="B935" s="638"/>
      <c r="C935" s="638"/>
      <c r="D935" s="638"/>
      <c r="E935" s="638"/>
      <c r="F935" s="638"/>
    </row>
    <row r="936" spans="1:7" s="489" customFormat="1">
      <c r="A936" s="638" t="s">
        <v>816</v>
      </c>
      <c r="B936" s="638"/>
      <c r="C936" s="638"/>
      <c r="D936" s="638"/>
      <c r="E936" s="638"/>
      <c r="F936" s="638"/>
    </row>
    <row r="937" spans="1:7" s="489" customFormat="1">
      <c r="A937" s="659" t="s">
        <v>877</v>
      </c>
      <c r="B937" s="659"/>
      <c r="C937" s="659"/>
      <c r="D937" s="659"/>
      <c r="E937" s="659"/>
      <c r="F937" s="659"/>
      <c r="G937" s="666"/>
    </row>
    <row r="938" spans="1:7" s="489" customFormat="1">
      <c r="A938" s="641" t="s">
        <v>318</v>
      </c>
      <c r="B938" s="641"/>
      <c r="C938" s="641"/>
      <c r="D938" s="641"/>
      <c r="E938" s="641"/>
      <c r="F938" s="641"/>
    </row>
    <row r="939" spans="1:7">
      <c r="A939" s="499"/>
      <c r="B939" s="499"/>
      <c r="C939" s="499"/>
      <c r="D939" s="499"/>
      <c r="E939" s="499"/>
      <c r="F939" s="499"/>
    </row>
    <row r="940" spans="1:7">
      <c r="A940" s="632" t="s">
        <v>323</v>
      </c>
      <c r="B940" s="632"/>
      <c r="C940" s="632"/>
      <c r="D940" s="632"/>
      <c r="E940" s="632"/>
      <c r="F940" s="632"/>
    </row>
    <row r="941" spans="1:7" ht="34.5" customHeight="1">
      <c r="A941" s="633" t="s">
        <v>878</v>
      </c>
      <c r="B941" s="633"/>
      <c r="C941" s="633"/>
      <c r="D941" s="633"/>
      <c r="E941" s="633"/>
      <c r="F941" s="633"/>
      <c r="G941" s="612"/>
    </row>
    <row r="942" spans="1:7">
      <c r="A942" s="534"/>
      <c r="B942" s="454" t="s">
        <v>879</v>
      </c>
      <c r="C942" s="537"/>
      <c r="D942" s="531"/>
      <c r="E942" s="531"/>
      <c r="F942" s="531"/>
    </row>
    <row r="943" spans="1:7">
      <c r="A943" s="534"/>
      <c r="B943" s="530" t="s">
        <v>880</v>
      </c>
      <c r="C943" s="537"/>
      <c r="D943" s="663" t="s">
        <v>881</v>
      </c>
      <c r="E943" s="663"/>
      <c r="F943" s="663"/>
    </row>
    <row r="944" spans="1:7">
      <c r="A944" s="534"/>
      <c r="B944" s="530" t="s">
        <v>882</v>
      </c>
      <c r="C944" s="537"/>
      <c r="D944" s="663" t="s">
        <v>883</v>
      </c>
      <c r="E944" s="663"/>
      <c r="F944" s="663"/>
    </row>
    <row r="945" spans="1:6">
      <c r="A945" s="534"/>
      <c r="B945" s="530" t="s">
        <v>884</v>
      </c>
      <c r="C945" s="537"/>
      <c r="D945" s="663" t="s">
        <v>885</v>
      </c>
      <c r="E945" s="663"/>
      <c r="F945" s="663"/>
    </row>
    <row r="946" spans="1:6">
      <c r="A946" s="534"/>
      <c r="B946" s="530" t="s">
        <v>886</v>
      </c>
      <c r="C946" s="537"/>
      <c r="D946" s="663" t="s">
        <v>887</v>
      </c>
      <c r="E946" s="663"/>
      <c r="F946" s="663"/>
    </row>
    <row r="947" spans="1:6">
      <c r="A947" s="534"/>
      <c r="B947" s="530" t="s">
        <v>888</v>
      </c>
      <c r="C947" s="537"/>
      <c r="D947" s="663" t="s">
        <v>889</v>
      </c>
      <c r="E947" s="663"/>
      <c r="F947" s="663"/>
    </row>
    <row r="948" spans="1:6">
      <c r="A948" s="534"/>
      <c r="B948" s="530" t="s">
        <v>890</v>
      </c>
      <c r="C948" s="537"/>
      <c r="D948" s="663" t="s">
        <v>891</v>
      </c>
      <c r="E948" s="663"/>
      <c r="F948" s="663"/>
    </row>
    <row r="949" spans="1:6">
      <c r="A949" s="534"/>
      <c r="B949" s="530" t="s">
        <v>892</v>
      </c>
      <c r="C949" s="537"/>
      <c r="D949" s="663" t="s">
        <v>893</v>
      </c>
      <c r="E949" s="663"/>
      <c r="F949" s="663"/>
    </row>
    <row r="950" spans="1:6">
      <c r="A950" s="534"/>
      <c r="B950" s="530" t="s">
        <v>894</v>
      </c>
      <c r="C950" s="537"/>
      <c r="D950" s="663" t="s">
        <v>895</v>
      </c>
      <c r="E950" s="663"/>
      <c r="F950" s="663"/>
    </row>
    <row r="951" spans="1:6">
      <c r="A951" s="534"/>
      <c r="B951" s="530" t="s">
        <v>896</v>
      </c>
      <c r="C951" s="537"/>
      <c r="D951" s="663" t="s">
        <v>897</v>
      </c>
      <c r="E951" s="663"/>
      <c r="F951" s="663"/>
    </row>
    <row r="952" spans="1:6">
      <c r="A952" s="534"/>
      <c r="B952" s="530" t="s">
        <v>898</v>
      </c>
      <c r="C952" s="537"/>
      <c r="D952" s="663" t="s">
        <v>899</v>
      </c>
      <c r="E952" s="663"/>
      <c r="F952" s="663"/>
    </row>
    <row r="953" spans="1:6">
      <c r="A953" s="534"/>
      <c r="B953" s="530" t="s">
        <v>900</v>
      </c>
      <c r="C953" s="537"/>
      <c r="D953" s="663" t="s">
        <v>901</v>
      </c>
      <c r="E953" s="663"/>
      <c r="F953" s="663"/>
    </row>
    <row r="954" spans="1:6">
      <c r="A954" s="534"/>
      <c r="B954" s="530" t="s">
        <v>902</v>
      </c>
      <c r="C954" s="537"/>
      <c r="D954" s="663" t="s">
        <v>903</v>
      </c>
      <c r="E954" s="663"/>
      <c r="F954" s="663"/>
    </row>
    <row r="955" spans="1:6">
      <c r="A955" s="534"/>
      <c r="B955" s="530" t="s">
        <v>904</v>
      </c>
      <c r="C955" s="537"/>
      <c r="D955" s="663" t="s">
        <v>905</v>
      </c>
      <c r="E955" s="663"/>
      <c r="F955" s="663"/>
    </row>
    <row r="956" spans="1:6">
      <c r="A956" s="534"/>
      <c r="B956" s="530" t="s">
        <v>906</v>
      </c>
      <c r="C956" s="537"/>
      <c r="D956" s="663" t="s">
        <v>907</v>
      </c>
      <c r="E956" s="663"/>
      <c r="F956" s="663"/>
    </row>
    <row r="957" spans="1:6">
      <c r="A957" s="534"/>
      <c r="B957" s="530" t="s">
        <v>908</v>
      </c>
      <c r="C957" s="537"/>
      <c r="D957" s="663" t="s">
        <v>909</v>
      </c>
      <c r="E957" s="663"/>
      <c r="F957" s="663"/>
    </row>
    <row r="958" spans="1:6">
      <c r="A958" s="534"/>
      <c r="B958" s="530" t="s">
        <v>910</v>
      </c>
      <c r="C958" s="537"/>
      <c r="D958" s="663" t="s">
        <v>911</v>
      </c>
      <c r="E958" s="663"/>
      <c r="F958" s="663"/>
    </row>
    <row r="959" spans="1:6">
      <c r="A959" s="534"/>
      <c r="B959" s="530" t="s">
        <v>912</v>
      </c>
      <c r="C959" s="537"/>
      <c r="D959" s="663" t="s">
        <v>913</v>
      </c>
      <c r="E959" s="663"/>
      <c r="F959" s="663"/>
    </row>
    <row r="960" spans="1:6" ht="18.75" customHeight="1">
      <c r="A960" s="534"/>
      <c r="B960" s="530" t="s">
        <v>914</v>
      </c>
      <c r="C960" s="537"/>
      <c r="D960" s="663" t="s">
        <v>915</v>
      </c>
      <c r="E960" s="663"/>
      <c r="F960" s="663"/>
    </row>
    <row r="961" spans="1:7" ht="21" customHeight="1">
      <c r="A961" s="665" t="s">
        <v>322</v>
      </c>
      <c r="B961" s="665"/>
      <c r="C961" s="537"/>
      <c r="D961" s="531"/>
      <c r="E961" s="531"/>
      <c r="F961" s="531"/>
    </row>
    <row r="962" spans="1:7">
      <c r="A962" s="534"/>
      <c r="B962" s="454" t="s">
        <v>916</v>
      </c>
      <c r="C962" s="537"/>
      <c r="D962" s="531"/>
      <c r="E962" s="531"/>
      <c r="F962" s="531"/>
    </row>
    <row r="963" spans="1:7" ht="40.5" customHeight="1">
      <c r="A963" s="503"/>
      <c r="B963" s="502" t="s">
        <v>917</v>
      </c>
      <c r="C963" s="539"/>
      <c r="D963" s="663" t="s">
        <v>918</v>
      </c>
      <c r="E963" s="663"/>
      <c r="F963" s="663"/>
    </row>
    <row r="964" spans="1:7" ht="18.75" customHeight="1">
      <c r="A964" s="664" t="s">
        <v>322</v>
      </c>
      <c r="B964" s="664"/>
      <c r="C964" s="539"/>
      <c r="D964" s="538"/>
      <c r="E964" s="538"/>
      <c r="F964" s="538"/>
    </row>
    <row r="965" spans="1:7">
      <c r="A965" s="626" t="s">
        <v>919</v>
      </c>
      <c r="B965" s="626"/>
      <c r="C965" s="626"/>
      <c r="D965" s="626"/>
      <c r="E965" s="626"/>
      <c r="F965" s="626"/>
    </row>
    <row r="966" spans="1:7" ht="21.75" customHeight="1">
      <c r="A966" s="626" t="s">
        <v>920</v>
      </c>
      <c r="B966" s="626"/>
      <c r="C966" s="626"/>
      <c r="D966" s="626"/>
      <c r="E966" s="626"/>
      <c r="F966" s="626"/>
    </row>
    <row r="967" spans="1:7" ht="21.75" customHeight="1">
      <c r="A967" s="626" t="s">
        <v>921</v>
      </c>
      <c r="B967" s="626"/>
      <c r="C967" s="626"/>
      <c r="D967" s="626"/>
      <c r="E967" s="626"/>
      <c r="F967" s="626"/>
    </row>
    <row r="968" spans="1:7" ht="30.75" customHeight="1">
      <c r="A968" s="626" t="s">
        <v>922</v>
      </c>
      <c r="B968" s="626"/>
      <c r="C968" s="626"/>
      <c r="D968" s="626"/>
      <c r="E968" s="626"/>
      <c r="F968" s="626"/>
      <c r="G968" s="612"/>
    </row>
    <row r="969" spans="1:7" ht="85.5" customHeight="1">
      <c r="A969" s="626" t="s">
        <v>923</v>
      </c>
      <c r="B969" s="626"/>
      <c r="C969" s="626"/>
      <c r="D969" s="626"/>
      <c r="E969" s="626"/>
      <c r="F969" s="626"/>
      <c r="G969" s="612"/>
    </row>
    <row r="970" spans="1:7" ht="33.75" customHeight="1">
      <c r="A970" s="626" t="s">
        <v>924</v>
      </c>
      <c r="B970" s="626"/>
      <c r="C970" s="626"/>
      <c r="D970" s="626"/>
      <c r="E970" s="626"/>
      <c r="F970" s="626"/>
      <c r="G970" s="612"/>
    </row>
    <row r="971" spans="1:7" ht="21" customHeight="1">
      <c r="A971" s="626" t="s">
        <v>925</v>
      </c>
      <c r="B971" s="626"/>
      <c r="C971" s="626"/>
      <c r="D971" s="626"/>
      <c r="E971" s="626"/>
      <c r="F971" s="626"/>
      <c r="G971" s="612"/>
    </row>
    <row r="972" spans="1:7" ht="33" customHeight="1">
      <c r="A972" s="626" t="s">
        <v>926</v>
      </c>
      <c r="B972" s="626"/>
      <c r="C972" s="626"/>
      <c r="D972" s="626"/>
      <c r="E972" s="626"/>
      <c r="F972" s="626"/>
      <c r="G972" s="612"/>
    </row>
    <row r="973" spans="1:7" ht="42" customHeight="1">
      <c r="A973" s="626" t="s">
        <v>927</v>
      </c>
      <c r="B973" s="626"/>
      <c r="C973" s="626"/>
      <c r="D973" s="626"/>
      <c r="E973" s="626"/>
      <c r="F973" s="626"/>
      <c r="G973" s="612"/>
    </row>
    <row r="974" spans="1:7" ht="17.25" customHeight="1">
      <c r="A974" s="626" t="s">
        <v>928</v>
      </c>
      <c r="B974" s="626"/>
      <c r="C974" s="626"/>
      <c r="D974" s="626"/>
      <c r="E974" s="626"/>
      <c r="F974" s="626"/>
    </row>
    <row r="975" spans="1:7" ht="21" customHeight="1">
      <c r="A975" s="626" t="s">
        <v>929</v>
      </c>
      <c r="B975" s="626"/>
      <c r="C975" s="626"/>
      <c r="D975" s="626"/>
      <c r="E975" s="626"/>
      <c r="F975" s="626"/>
      <c r="G975" s="612"/>
    </row>
    <row r="976" spans="1:7" ht="48.75" customHeight="1">
      <c r="A976" s="626" t="s">
        <v>930</v>
      </c>
      <c r="B976" s="626"/>
      <c r="C976" s="626"/>
      <c r="D976" s="626"/>
      <c r="E976" s="626"/>
      <c r="F976" s="626"/>
      <c r="G976" s="612"/>
    </row>
    <row r="977" spans="1:7" ht="46.5" customHeight="1">
      <c r="A977" s="626" t="s">
        <v>931</v>
      </c>
      <c r="B977" s="626"/>
      <c r="C977" s="626"/>
      <c r="D977" s="626"/>
      <c r="E977" s="626"/>
      <c r="F977" s="626"/>
      <c r="G977" s="612"/>
    </row>
    <row r="978" spans="1:7" ht="18" customHeight="1">
      <c r="A978" s="632" t="s">
        <v>391</v>
      </c>
      <c r="B978" s="632"/>
      <c r="C978" s="632"/>
      <c r="D978" s="632"/>
      <c r="E978" s="632"/>
      <c r="F978" s="632"/>
    </row>
    <row r="979" spans="1:7" ht="31.5" customHeight="1">
      <c r="A979" s="633" t="s">
        <v>932</v>
      </c>
      <c r="B979" s="633"/>
      <c r="C979" s="633"/>
      <c r="D979" s="633"/>
      <c r="E979" s="633"/>
      <c r="F979" s="633"/>
      <c r="G979" s="612"/>
    </row>
    <row r="980" spans="1:7" ht="44.25" customHeight="1">
      <c r="A980" s="626" t="s">
        <v>933</v>
      </c>
      <c r="B980" s="626"/>
      <c r="C980" s="626"/>
      <c r="D980" s="626"/>
      <c r="E980" s="626"/>
      <c r="F980" s="626"/>
      <c r="G980" s="612"/>
    </row>
    <row r="981" spans="1:7" ht="30.75" customHeight="1">
      <c r="A981" s="626" t="s">
        <v>934</v>
      </c>
      <c r="B981" s="626"/>
      <c r="C981" s="626"/>
      <c r="D981" s="626"/>
      <c r="E981" s="626"/>
      <c r="F981" s="626"/>
      <c r="G981" s="612"/>
    </row>
    <row r="982" spans="1:7">
      <c r="A982" s="459"/>
      <c r="B982" s="459"/>
      <c r="C982" s="459"/>
      <c r="D982" s="459"/>
      <c r="E982" s="459"/>
      <c r="F982" s="459"/>
    </row>
    <row r="983" spans="1:7">
      <c r="A983" s="503"/>
      <c r="B983" s="660" t="s">
        <v>935</v>
      </c>
      <c r="C983" s="661"/>
      <c r="D983" s="541"/>
      <c r="E983" s="541"/>
      <c r="F983" s="541"/>
    </row>
    <row r="984" spans="1:7">
      <c r="A984" s="503"/>
      <c r="B984" s="540"/>
      <c r="C984" s="539"/>
      <c r="D984" s="541"/>
      <c r="E984" s="541"/>
      <c r="F984" s="541"/>
    </row>
    <row r="985" spans="1:7" ht="120.75" customHeight="1">
      <c r="A985" s="662" t="s">
        <v>936</v>
      </c>
      <c r="B985" s="662"/>
      <c r="C985" s="662"/>
      <c r="D985" s="662"/>
      <c r="E985" s="662"/>
      <c r="F985" s="662"/>
      <c r="G985" s="612"/>
    </row>
    <row r="986" spans="1:7" ht="120" customHeight="1">
      <c r="A986" s="662" t="s">
        <v>937</v>
      </c>
      <c r="B986" s="612"/>
      <c r="C986" s="612"/>
      <c r="D986" s="612"/>
      <c r="E986" s="612"/>
      <c r="F986" s="612"/>
      <c r="G986" s="612"/>
    </row>
    <row r="987" spans="1:7" ht="15" customHeight="1">
      <c r="A987" s="542"/>
    </row>
    <row r="988" spans="1:7" ht="27.75" customHeight="1">
      <c r="A988" s="624" t="s">
        <v>938</v>
      </c>
      <c r="B988" s="624"/>
      <c r="C988" s="624"/>
      <c r="D988" s="624"/>
      <c r="E988" s="624"/>
      <c r="F988" s="624"/>
      <c r="G988" s="624"/>
    </row>
    <row r="989" spans="1:7" ht="19.5" customHeight="1">
      <c r="A989" s="450"/>
      <c r="B989" s="450"/>
      <c r="C989" s="450"/>
      <c r="D989" s="450"/>
      <c r="E989" s="450"/>
      <c r="F989" s="450"/>
      <c r="G989" s="450"/>
    </row>
    <row r="990" spans="1:7" ht="99" customHeight="1">
      <c r="A990" s="631" t="s">
        <v>313</v>
      </c>
      <c r="B990" s="631"/>
      <c r="C990" s="631"/>
      <c r="D990" s="631"/>
      <c r="E990" s="631"/>
      <c r="F990" s="631"/>
      <c r="G990" s="658"/>
    </row>
    <row r="991" spans="1:7" ht="33.75" customHeight="1">
      <c r="A991" s="631" t="s">
        <v>939</v>
      </c>
      <c r="B991" s="631"/>
      <c r="C991" s="631"/>
      <c r="D991" s="631"/>
      <c r="E991" s="631"/>
      <c r="F991" s="631"/>
      <c r="G991" s="658"/>
    </row>
    <row r="992" spans="1:7">
      <c r="A992" s="503"/>
      <c r="B992" s="508" t="s">
        <v>812</v>
      </c>
      <c r="C992" s="452"/>
      <c r="D992" s="452"/>
      <c r="E992" s="452"/>
      <c r="F992" s="75"/>
    </row>
    <row r="993" spans="1:7" ht="20.25" customHeight="1">
      <c r="A993" s="633" t="s">
        <v>940</v>
      </c>
      <c r="B993" s="633"/>
      <c r="C993" s="633"/>
      <c r="D993" s="633"/>
      <c r="E993" s="633"/>
      <c r="F993" s="633"/>
      <c r="G993" s="612"/>
    </row>
    <row r="994" spans="1:7" ht="17.25" customHeight="1">
      <c r="A994" s="638" t="s">
        <v>316</v>
      </c>
      <c r="B994" s="638"/>
      <c r="C994" s="638"/>
      <c r="D994" s="638"/>
      <c r="E994" s="638"/>
      <c r="F994" s="638"/>
    </row>
    <row r="995" spans="1:7" ht="19.5" customHeight="1">
      <c r="A995" s="639" t="s">
        <v>875</v>
      </c>
      <c r="B995" s="639"/>
      <c r="C995" s="639"/>
      <c r="D995" s="639"/>
      <c r="E995" s="639"/>
      <c r="F995" s="639"/>
      <c r="G995" s="612"/>
    </row>
    <row r="996" spans="1:7" ht="18.75" customHeight="1">
      <c r="A996" s="641" t="s">
        <v>816</v>
      </c>
      <c r="B996" s="641"/>
      <c r="C996" s="641"/>
      <c r="D996" s="641"/>
      <c r="E996" s="641"/>
      <c r="F996" s="641"/>
    </row>
    <row r="997" spans="1:7" ht="19.5" customHeight="1">
      <c r="A997" s="659" t="s">
        <v>941</v>
      </c>
      <c r="B997" s="659"/>
      <c r="C997" s="659"/>
      <c r="D997" s="659"/>
      <c r="E997" s="659"/>
      <c r="F997" s="659"/>
      <c r="G997" s="612"/>
    </row>
    <row r="998" spans="1:7" ht="22.5" customHeight="1">
      <c r="A998" s="641" t="s">
        <v>942</v>
      </c>
      <c r="B998" s="641"/>
      <c r="C998" s="641"/>
      <c r="D998" s="641"/>
      <c r="E998" s="641"/>
      <c r="F998" s="641"/>
    </row>
    <row r="999" spans="1:7" ht="61.5" customHeight="1">
      <c r="A999" s="657" t="s">
        <v>943</v>
      </c>
      <c r="B999" s="640"/>
      <c r="C999" s="640"/>
      <c r="D999" s="640"/>
      <c r="E999" s="640"/>
      <c r="F999" s="640"/>
      <c r="G999" s="612"/>
    </row>
    <row r="1000" spans="1:7" ht="17.25" customHeight="1">
      <c r="A1000" s="632" t="s">
        <v>323</v>
      </c>
      <c r="B1000" s="632"/>
      <c r="C1000" s="632"/>
      <c r="D1000" s="632"/>
      <c r="E1000" s="632"/>
      <c r="F1000" s="632"/>
    </row>
    <row r="1001" spans="1:7">
      <c r="A1001" s="633" t="s">
        <v>944</v>
      </c>
      <c r="B1001" s="633"/>
      <c r="C1001" s="633"/>
      <c r="D1001" s="633"/>
      <c r="E1001" s="633"/>
      <c r="F1001" s="633"/>
    </row>
    <row r="1002" spans="1:7">
      <c r="A1002" s="534"/>
      <c r="B1002" s="499" t="s">
        <v>945</v>
      </c>
      <c r="C1002" s="543"/>
      <c r="D1002" s="655" t="s">
        <v>946</v>
      </c>
      <c r="E1002" s="655"/>
      <c r="F1002" s="655"/>
    </row>
    <row r="1003" spans="1:7">
      <c r="A1003" s="534"/>
      <c r="B1003" s="499" t="s">
        <v>947</v>
      </c>
      <c r="C1003" s="543"/>
      <c r="D1003" s="655" t="s">
        <v>948</v>
      </c>
      <c r="E1003" s="655"/>
      <c r="F1003" s="655"/>
    </row>
    <row r="1004" spans="1:7">
      <c r="A1004" s="534"/>
      <c r="B1004" s="499" t="s">
        <v>949</v>
      </c>
      <c r="C1004" s="543"/>
      <c r="D1004" s="655" t="s">
        <v>950</v>
      </c>
      <c r="E1004" s="655"/>
      <c r="F1004" s="655"/>
    </row>
    <row r="1005" spans="1:7">
      <c r="A1005" s="534"/>
      <c r="B1005" s="499" t="s">
        <v>951</v>
      </c>
      <c r="C1005" s="543"/>
      <c r="D1005" s="655" t="s">
        <v>952</v>
      </c>
      <c r="E1005" s="655"/>
      <c r="F1005" s="655"/>
    </row>
    <row r="1006" spans="1:7" ht="26.25">
      <c r="A1006" s="534"/>
      <c r="B1006" s="499" t="s">
        <v>953</v>
      </c>
      <c r="C1006" s="545"/>
      <c r="D1006" s="655" t="s">
        <v>954</v>
      </c>
      <c r="E1006" s="655"/>
      <c r="F1006" s="655"/>
    </row>
    <row r="1007" spans="1:7">
      <c r="A1007" s="534"/>
      <c r="B1007" s="499" t="s">
        <v>955</v>
      </c>
      <c r="C1007" s="545"/>
      <c r="D1007" s="655" t="s">
        <v>956</v>
      </c>
      <c r="E1007" s="655"/>
      <c r="F1007" s="655"/>
    </row>
    <row r="1008" spans="1:7">
      <c r="A1008" s="534"/>
      <c r="B1008" s="499" t="s">
        <v>957</v>
      </c>
      <c r="C1008" s="545"/>
      <c r="D1008" s="655" t="s">
        <v>958</v>
      </c>
      <c r="E1008" s="655"/>
      <c r="F1008" s="655"/>
    </row>
    <row r="1009" spans="1:6">
      <c r="A1009" s="534"/>
      <c r="B1009" s="499" t="s">
        <v>959</v>
      </c>
      <c r="C1009" s="545"/>
      <c r="D1009" s="655" t="s">
        <v>960</v>
      </c>
      <c r="E1009" s="655"/>
      <c r="F1009" s="655"/>
    </row>
    <row r="1010" spans="1:6">
      <c r="A1010" s="534"/>
      <c r="B1010" s="499" t="s">
        <v>961</v>
      </c>
      <c r="C1010" s="545"/>
      <c r="D1010" s="655" t="s">
        <v>962</v>
      </c>
      <c r="E1010" s="655"/>
      <c r="F1010" s="655"/>
    </row>
    <row r="1011" spans="1:6">
      <c r="A1011" s="534"/>
      <c r="B1011" s="499" t="s">
        <v>963</v>
      </c>
      <c r="C1011" s="545"/>
      <c r="D1011" s="655" t="s">
        <v>964</v>
      </c>
      <c r="E1011" s="655"/>
      <c r="F1011" s="655"/>
    </row>
    <row r="1012" spans="1:6">
      <c r="A1012" s="534"/>
      <c r="B1012" s="499" t="s">
        <v>965</v>
      </c>
      <c r="C1012" s="545"/>
      <c r="D1012" s="655" t="s">
        <v>966</v>
      </c>
      <c r="E1012" s="655"/>
      <c r="F1012" s="655"/>
    </row>
    <row r="1013" spans="1:6">
      <c r="A1013" s="534"/>
      <c r="B1013" s="499" t="s">
        <v>967</v>
      </c>
      <c r="C1013" s="545"/>
      <c r="D1013" s="655" t="s">
        <v>968</v>
      </c>
      <c r="E1013" s="655"/>
      <c r="F1013" s="655"/>
    </row>
    <row r="1014" spans="1:6">
      <c r="A1014" s="534"/>
      <c r="B1014" s="499" t="s">
        <v>969</v>
      </c>
      <c r="C1014" s="545"/>
      <c r="D1014" s="655" t="s">
        <v>970</v>
      </c>
      <c r="E1014" s="655"/>
      <c r="F1014" s="655"/>
    </row>
    <row r="1015" spans="1:6">
      <c r="A1015" s="534"/>
      <c r="B1015" s="499" t="s">
        <v>971</v>
      </c>
      <c r="C1015" s="545"/>
      <c r="D1015" s="655" t="s">
        <v>972</v>
      </c>
      <c r="E1015" s="655"/>
      <c r="F1015" s="655"/>
    </row>
    <row r="1016" spans="1:6">
      <c r="A1016" s="534"/>
      <c r="B1016" s="499" t="s">
        <v>973</v>
      </c>
      <c r="C1016" s="545"/>
      <c r="D1016" s="655" t="s">
        <v>974</v>
      </c>
      <c r="E1016" s="655"/>
      <c r="F1016" s="655"/>
    </row>
    <row r="1017" spans="1:6">
      <c r="A1017" s="534"/>
      <c r="B1017" s="499" t="s">
        <v>975</v>
      </c>
      <c r="C1017" s="545"/>
      <c r="D1017" s="655" t="s">
        <v>976</v>
      </c>
      <c r="E1017" s="655"/>
      <c r="F1017" s="655"/>
    </row>
    <row r="1018" spans="1:6">
      <c r="A1018" s="534"/>
      <c r="B1018" s="499" t="s">
        <v>977</v>
      </c>
      <c r="C1018" s="545"/>
      <c r="D1018" s="655" t="s">
        <v>978</v>
      </c>
      <c r="E1018" s="655"/>
      <c r="F1018" s="655"/>
    </row>
    <row r="1019" spans="1:6">
      <c r="A1019" s="534"/>
      <c r="B1019" s="499" t="s">
        <v>979</v>
      </c>
      <c r="C1019" s="545"/>
      <c r="D1019" s="655" t="s">
        <v>980</v>
      </c>
      <c r="E1019" s="655"/>
      <c r="F1019" s="655"/>
    </row>
    <row r="1020" spans="1:6" ht="25.5">
      <c r="A1020" s="503"/>
      <c r="B1020" s="499" t="s">
        <v>981</v>
      </c>
      <c r="C1020" s="545"/>
      <c r="D1020" s="655" t="s">
        <v>982</v>
      </c>
      <c r="E1020" s="655"/>
      <c r="F1020" s="655"/>
    </row>
    <row r="1021" spans="1:6" ht="25.5">
      <c r="A1021" s="503"/>
      <c r="B1021" s="499" t="s">
        <v>983</v>
      </c>
      <c r="C1021" s="545"/>
      <c r="D1021" s="655" t="s">
        <v>984</v>
      </c>
      <c r="E1021" s="655"/>
      <c r="F1021" s="655"/>
    </row>
    <row r="1022" spans="1:6" ht="33.75" customHeight="1">
      <c r="A1022" s="503"/>
      <c r="B1022" s="499" t="s">
        <v>985</v>
      </c>
      <c r="C1022" s="545"/>
      <c r="D1022" s="655" t="s">
        <v>986</v>
      </c>
      <c r="E1022" s="655"/>
      <c r="F1022" s="655"/>
    </row>
    <row r="1023" spans="1:6" ht="24.75" customHeight="1">
      <c r="A1023" s="637" t="s">
        <v>322</v>
      </c>
      <c r="B1023" s="637"/>
      <c r="C1023" s="545"/>
      <c r="D1023" s="544"/>
      <c r="E1023" s="544"/>
      <c r="F1023" s="544"/>
    </row>
    <row r="1024" spans="1:6">
      <c r="A1024" s="632" t="s">
        <v>987</v>
      </c>
      <c r="B1024" s="632"/>
      <c r="C1024" s="632"/>
      <c r="D1024" s="632"/>
      <c r="E1024" s="632"/>
      <c r="F1024" s="632"/>
    </row>
    <row r="1025" spans="1:7">
      <c r="A1025" s="633" t="s">
        <v>988</v>
      </c>
      <c r="B1025" s="633"/>
      <c r="C1025" s="633"/>
      <c r="D1025" s="633"/>
      <c r="E1025" s="633"/>
      <c r="F1025" s="633"/>
    </row>
    <row r="1026" spans="1:7" ht="18.75" customHeight="1">
      <c r="A1026" s="656" t="s">
        <v>989</v>
      </c>
      <c r="B1026" s="654"/>
      <c r="C1026" s="654"/>
      <c r="D1026" s="654"/>
      <c r="E1026" s="654"/>
      <c r="F1026" s="654"/>
    </row>
    <row r="1027" spans="1:7" ht="44.25" customHeight="1">
      <c r="A1027" s="633" t="s">
        <v>990</v>
      </c>
      <c r="B1027" s="633"/>
      <c r="C1027" s="633"/>
      <c r="D1027" s="633"/>
      <c r="E1027" s="633"/>
      <c r="F1027" s="633"/>
      <c r="G1027" s="612"/>
    </row>
    <row r="1028" spans="1:7" ht="36.75" customHeight="1">
      <c r="A1028" s="633" t="s">
        <v>991</v>
      </c>
      <c r="B1028" s="633"/>
      <c r="C1028" s="633"/>
      <c r="D1028" s="633"/>
      <c r="E1028" s="633"/>
      <c r="F1028" s="633"/>
      <c r="G1028" s="612"/>
    </row>
    <row r="1029" spans="1:7">
      <c r="A1029" s="632" t="s">
        <v>742</v>
      </c>
      <c r="B1029" s="632"/>
      <c r="C1029" s="632"/>
      <c r="D1029" s="632"/>
      <c r="E1029" s="632"/>
      <c r="F1029" s="632"/>
    </row>
    <row r="1030" spans="1:7" ht="54.75" customHeight="1">
      <c r="A1030" s="633" t="s">
        <v>992</v>
      </c>
      <c r="B1030" s="633"/>
      <c r="C1030" s="633"/>
      <c r="D1030" s="633"/>
      <c r="E1030" s="633"/>
      <c r="F1030" s="633"/>
      <c r="G1030" s="612"/>
    </row>
    <row r="1031" spans="1:7" ht="16.5" customHeight="1">
      <c r="A1031" s="633" t="s">
        <v>993</v>
      </c>
      <c r="B1031" s="633"/>
      <c r="C1031" s="633"/>
      <c r="D1031" s="633"/>
      <c r="E1031" s="633"/>
      <c r="F1031" s="633"/>
    </row>
    <row r="1032" spans="1:7">
      <c r="A1032" s="633" t="s">
        <v>994</v>
      </c>
      <c r="B1032" s="633"/>
      <c r="C1032" s="633"/>
      <c r="D1032" s="633"/>
      <c r="E1032" s="633"/>
      <c r="F1032" s="633"/>
      <c r="G1032" s="612"/>
    </row>
    <row r="1033" spans="1:7" ht="28.5" customHeight="1">
      <c r="A1033" s="633" t="s">
        <v>995</v>
      </c>
      <c r="B1033" s="633"/>
      <c r="C1033" s="633"/>
      <c r="D1033" s="633"/>
      <c r="E1033" s="633"/>
      <c r="F1033" s="633"/>
      <c r="G1033" s="612"/>
    </row>
    <row r="1034" spans="1:7" ht="16.5" customHeight="1">
      <c r="A1034" s="633" t="s">
        <v>747</v>
      </c>
      <c r="B1034" s="633"/>
      <c r="C1034" s="633"/>
      <c r="D1034" s="633"/>
      <c r="E1034" s="633"/>
      <c r="F1034" s="633"/>
      <c r="G1034" s="612"/>
    </row>
    <row r="1035" spans="1:7" ht="17.25" customHeight="1">
      <c r="A1035" s="626" t="s">
        <v>748</v>
      </c>
      <c r="B1035" s="626"/>
      <c r="C1035" s="626"/>
      <c r="D1035" s="626"/>
      <c r="E1035" s="626"/>
      <c r="F1035" s="626"/>
    </row>
    <row r="1036" spans="1:7" ht="16.5" customHeight="1">
      <c r="A1036" s="626" t="s">
        <v>749</v>
      </c>
      <c r="B1036" s="626"/>
      <c r="C1036" s="626"/>
      <c r="D1036" s="626"/>
      <c r="E1036" s="626"/>
      <c r="F1036" s="626"/>
    </row>
    <row r="1037" spans="1:7" ht="23.25" customHeight="1">
      <c r="A1037" s="626" t="s">
        <v>750</v>
      </c>
      <c r="B1037" s="626"/>
      <c r="C1037" s="626"/>
      <c r="D1037" s="626"/>
      <c r="E1037" s="626"/>
      <c r="F1037" s="626"/>
      <c r="G1037" s="612"/>
    </row>
    <row r="1038" spans="1:7">
      <c r="A1038" s="632" t="s">
        <v>751</v>
      </c>
      <c r="B1038" s="632"/>
      <c r="C1038" s="632"/>
      <c r="D1038" s="632"/>
      <c r="E1038" s="632"/>
      <c r="F1038" s="632"/>
    </row>
    <row r="1039" spans="1:7" ht="47.25" customHeight="1">
      <c r="A1039" s="633" t="s">
        <v>996</v>
      </c>
      <c r="B1039" s="633"/>
      <c r="C1039" s="633"/>
      <c r="D1039" s="633"/>
      <c r="E1039" s="633"/>
      <c r="F1039" s="633"/>
      <c r="G1039" s="612"/>
    </row>
    <row r="1040" spans="1:7">
      <c r="A1040" s="633" t="s">
        <v>753</v>
      </c>
      <c r="B1040" s="633"/>
      <c r="C1040" s="633"/>
      <c r="D1040" s="633"/>
      <c r="E1040" s="633"/>
      <c r="F1040" s="633"/>
    </row>
    <row r="1041" spans="1:7" ht="32.25" customHeight="1">
      <c r="A1041" s="631" t="s">
        <v>754</v>
      </c>
      <c r="B1041" s="631"/>
      <c r="C1041" s="631"/>
      <c r="D1041" s="631"/>
      <c r="E1041" s="631"/>
      <c r="F1041" s="631"/>
      <c r="G1041" s="612"/>
    </row>
    <row r="1042" spans="1:7" ht="18" customHeight="1">
      <c r="A1042" s="626" t="s">
        <v>997</v>
      </c>
      <c r="B1042" s="626"/>
      <c r="C1042" s="626"/>
      <c r="D1042" s="626"/>
      <c r="E1042" s="626"/>
      <c r="F1042" s="626"/>
      <c r="G1042" s="612"/>
    </row>
    <row r="1043" spans="1:7" ht="44.25" customHeight="1">
      <c r="A1043" s="631" t="s">
        <v>756</v>
      </c>
      <c r="B1043" s="631"/>
      <c r="C1043" s="631"/>
      <c r="D1043" s="631"/>
      <c r="E1043" s="631"/>
      <c r="F1043" s="631"/>
      <c r="G1043" s="612"/>
    </row>
    <row r="1044" spans="1:7" ht="31.5" customHeight="1">
      <c r="A1044" s="631" t="s">
        <v>757</v>
      </c>
      <c r="B1044" s="631"/>
      <c r="C1044" s="631"/>
      <c r="D1044" s="631"/>
      <c r="E1044" s="631"/>
      <c r="F1044" s="631"/>
      <c r="G1044" s="612"/>
    </row>
    <row r="1045" spans="1:7" ht="54.75" customHeight="1">
      <c r="A1045" s="631" t="s">
        <v>998</v>
      </c>
      <c r="B1045" s="631"/>
      <c r="C1045" s="631"/>
      <c r="D1045" s="631"/>
      <c r="E1045" s="631"/>
      <c r="F1045" s="631"/>
      <c r="G1045" s="612"/>
    </row>
    <row r="1046" spans="1:7" ht="31.5" customHeight="1">
      <c r="A1046" s="626" t="s">
        <v>999</v>
      </c>
      <c r="B1046" s="626"/>
      <c r="C1046" s="626"/>
      <c r="D1046" s="626"/>
      <c r="E1046" s="626"/>
      <c r="F1046" s="626"/>
      <c r="G1046" s="612"/>
    </row>
    <row r="1047" spans="1:7" ht="43.5" customHeight="1">
      <c r="A1047" s="631" t="s">
        <v>1000</v>
      </c>
      <c r="B1047" s="631"/>
      <c r="C1047" s="631"/>
      <c r="D1047" s="631"/>
      <c r="E1047" s="631"/>
      <c r="F1047" s="631"/>
      <c r="G1047" s="612"/>
    </row>
    <row r="1048" spans="1:7" ht="18" customHeight="1">
      <c r="A1048" s="634" t="s">
        <v>1001</v>
      </c>
      <c r="B1048" s="634"/>
      <c r="C1048" s="634"/>
      <c r="D1048" s="634"/>
      <c r="E1048" s="634"/>
      <c r="F1048" s="634"/>
    </row>
    <row r="1049" spans="1:7" ht="17.25" customHeight="1">
      <c r="A1049" s="634" t="s">
        <v>1002</v>
      </c>
      <c r="B1049" s="634"/>
      <c r="C1049" s="634"/>
      <c r="D1049" s="634"/>
      <c r="E1049" s="634"/>
      <c r="F1049" s="634"/>
    </row>
    <row r="1050" spans="1:7" ht="18" customHeight="1">
      <c r="A1050" s="634" t="s">
        <v>1003</v>
      </c>
      <c r="B1050" s="634"/>
      <c r="C1050" s="634"/>
      <c r="D1050" s="634"/>
      <c r="E1050" s="634"/>
      <c r="F1050" s="634"/>
    </row>
    <row r="1051" spans="1:7" ht="39" customHeight="1">
      <c r="A1051" s="654" t="s">
        <v>1432</v>
      </c>
      <c r="B1051" s="654"/>
      <c r="C1051" s="654"/>
      <c r="D1051" s="654"/>
      <c r="E1051" s="654"/>
      <c r="F1051" s="654"/>
      <c r="G1051" s="612"/>
    </row>
    <row r="1052" spans="1:7" ht="30" customHeight="1">
      <c r="A1052" s="626" t="s">
        <v>1004</v>
      </c>
      <c r="B1052" s="626"/>
      <c r="C1052" s="626"/>
      <c r="D1052" s="626"/>
      <c r="E1052" s="626"/>
      <c r="F1052" s="626"/>
      <c r="G1052" s="612"/>
    </row>
    <row r="1053" spans="1:7" ht="21" customHeight="1">
      <c r="A1053" s="634" t="s">
        <v>1005</v>
      </c>
      <c r="B1053" s="634"/>
      <c r="C1053" s="634"/>
      <c r="D1053" s="634"/>
      <c r="E1053" s="634"/>
      <c r="F1053" s="634"/>
    </row>
    <row r="1054" spans="1:7" ht="19.5" customHeight="1">
      <c r="A1054" s="634" t="s">
        <v>1006</v>
      </c>
      <c r="B1054" s="634"/>
      <c r="C1054" s="634"/>
      <c r="D1054" s="634"/>
      <c r="E1054" s="634"/>
      <c r="F1054" s="634"/>
    </row>
    <row r="1055" spans="1:7" ht="19.5" customHeight="1">
      <c r="A1055" s="634" t="s">
        <v>1007</v>
      </c>
      <c r="B1055" s="634"/>
      <c r="C1055" s="634"/>
      <c r="D1055" s="634"/>
      <c r="E1055" s="634"/>
      <c r="F1055" s="634"/>
    </row>
    <row r="1056" spans="1:7" ht="17.25" customHeight="1">
      <c r="A1056" s="634" t="s">
        <v>1008</v>
      </c>
      <c r="B1056" s="634"/>
      <c r="C1056" s="634"/>
      <c r="D1056" s="634"/>
      <c r="E1056" s="634"/>
      <c r="F1056" s="634"/>
    </row>
    <row r="1057" spans="1:7" ht="26.25" customHeight="1">
      <c r="A1057" s="635" t="s">
        <v>322</v>
      </c>
      <c r="B1057" s="635"/>
      <c r="C1057" s="512"/>
      <c r="D1057" s="512"/>
      <c r="E1057" s="512"/>
      <c r="F1057" s="512"/>
    </row>
    <row r="1058" spans="1:7" ht="28.5" customHeight="1">
      <c r="A1058" s="626" t="s">
        <v>1009</v>
      </c>
      <c r="B1058" s="626"/>
      <c r="C1058" s="626"/>
      <c r="D1058" s="626"/>
      <c r="E1058" s="626"/>
      <c r="F1058" s="626"/>
      <c r="G1058" s="612"/>
    </row>
    <row r="1059" spans="1:7" ht="28.5" customHeight="1">
      <c r="A1059" s="626" t="s">
        <v>761</v>
      </c>
      <c r="B1059" s="626"/>
      <c r="C1059" s="626"/>
      <c r="D1059" s="626"/>
      <c r="E1059" s="626"/>
      <c r="F1059" s="626"/>
      <c r="G1059" s="612"/>
    </row>
    <row r="1060" spans="1:7">
      <c r="A1060" s="626" t="s">
        <v>1010</v>
      </c>
      <c r="B1060" s="626"/>
      <c r="C1060" s="626"/>
      <c r="D1060" s="626"/>
      <c r="E1060" s="626"/>
      <c r="F1060" s="626"/>
    </row>
    <row r="1061" spans="1:7" ht="16.5" customHeight="1">
      <c r="A1061" s="626" t="s">
        <v>762</v>
      </c>
      <c r="B1061" s="626"/>
      <c r="C1061" s="626"/>
      <c r="D1061" s="626"/>
      <c r="E1061" s="626"/>
      <c r="F1061" s="626"/>
      <c r="G1061" s="612"/>
    </row>
    <row r="1062" spans="1:7" ht="28.5" customHeight="1">
      <c r="A1062" s="626" t="s">
        <v>763</v>
      </c>
      <c r="B1062" s="626"/>
      <c r="C1062" s="626"/>
      <c r="D1062" s="626"/>
      <c r="E1062" s="626"/>
      <c r="F1062" s="626"/>
      <c r="G1062" s="612"/>
    </row>
    <row r="1063" spans="1:7" ht="39.75" customHeight="1">
      <c r="A1063" s="626" t="s">
        <v>764</v>
      </c>
      <c r="B1063" s="626"/>
      <c r="C1063" s="626"/>
      <c r="D1063" s="626"/>
      <c r="E1063" s="626"/>
      <c r="F1063" s="626"/>
      <c r="G1063" s="612"/>
    </row>
    <row r="1064" spans="1:7" ht="29.25" customHeight="1">
      <c r="A1064" s="626" t="s">
        <v>765</v>
      </c>
      <c r="B1064" s="626"/>
      <c r="C1064" s="626"/>
      <c r="D1064" s="626"/>
      <c r="E1064" s="626"/>
      <c r="F1064" s="626"/>
      <c r="G1064" s="612"/>
    </row>
    <row r="1065" spans="1:7">
      <c r="A1065" s="626" t="s">
        <v>766</v>
      </c>
      <c r="B1065" s="626"/>
      <c r="C1065" s="626"/>
      <c r="D1065" s="626"/>
      <c r="E1065" s="626"/>
      <c r="F1065" s="626"/>
    </row>
    <row r="1066" spans="1:7">
      <c r="A1066" s="634" t="s">
        <v>767</v>
      </c>
      <c r="B1066" s="634"/>
      <c r="C1066" s="634"/>
      <c r="D1066" s="634"/>
      <c r="E1066" s="634"/>
      <c r="F1066" s="634"/>
    </row>
    <row r="1067" spans="1:7">
      <c r="A1067" s="626"/>
      <c r="B1067" s="626"/>
      <c r="C1067" s="626"/>
      <c r="D1067" s="626"/>
      <c r="E1067" s="626"/>
      <c r="F1067" s="626"/>
    </row>
    <row r="1068" spans="1:7">
      <c r="A1068" s="626" t="s">
        <v>1011</v>
      </c>
      <c r="B1068" s="626"/>
      <c r="C1068" s="626"/>
      <c r="D1068" s="626"/>
      <c r="E1068" s="626"/>
      <c r="F1068" s="626"/>
    </row>
    <row r="1069" spans="1:7" ht="43.5" customHeight="1">
      <c r="A1069" s="630" t="s">
        <v>1012</v>
      </c>
      <c r="B1069" s="626"/>
      <c r="C1069" s="626"/>
      <c r="D1069" s="626"/>
      <c r="E1069" s="626"/>
      <c r="F1069" s="626"/>
      <c r="G1069" s="612"/>
    </row>
    <row r="1070" spans="1:7" ht="18" customHeight="1">
      <c r="A1070" s="634" t="s">
        <v>1013</v>
      </c>
      <c r="B1070" s="634"/>
      <c r="C1070" s="634"/>
      <c r="D1070" s="634"/>
      <c r="E1070" s="634"/>
      <c r="F1070" s="634"/>
    </row>
    <row r="1071" spans="1:7" ht="30.75" customHeight="1">
      <c r="A1071" s="626" t="s">
        <v>1014</v>
      </c>
      <c r="B1071" s="626"/>
      <c r="C1071" s="626"/>
      <c r="D1071" s="626"/>
      <c r="E1071" s="626"/>
      <c r="F1071" s="626"/>
      <c r="G1071" s="612"/>
    </row>
    <row r="1072" spans="1:7" ht="30" customHeight="1">
      <c r="A1072" s="626" t="s">
        <v>772</v>
      </c>
      <c r="B1072" s="626"/>
      <c r="C1072" s="626"/>
      <c r="D1072" s="626"/>
      <c r="E1072" s="626"/>
      <c r="F1072" s="626"/>
      <c r="G1072" s="612"/>
    </row>
    <row r="1073" spans="1:7" ht="27.75" customHeight="1">
      <c r="A1073" s="626" t="s">
        <v>773</v>
      </c>
      <c r="B1073" s="626"/>
      <c r="C1073" s="626"/>
      <c r="D1073" s="626"/>
      <c r="E1073" s="626"/>
      <c r="F1073" s="626"/>
      <c r="G1073" s="612"/>
    </row>
    <row r="1074" spans="1:7" ht="106.5" customHeight="1">
      <c r="A1074" s="631" t="s">
        <v>774</v>
      </c>
      <c r="B1074" s="631"/>
      <c r="C1074" s="631"/>
      <c r="D1074" s="631"/>
      <c r="E1074" s="631"/>
      <c r="F1074" s="631"/>
      <c r="G1074" s="612"/>
    </row>
    <row r="1075" spans="1:7" ht="33.75" customHeight="1">
      <c r="A1075" s="626" t="s">
        <v>775</v>
      </c>
      <c r="B1075" s="626"/>
      <c r="C1075" s="626"/>
      <c r="D1075" s="626"/>
      <c r="E1075" s="626"/>
      <c r="F1075" s="626"/>
      <c r="G1075" s="612"/>
    </row>
    <row r="1076" spans="1:7" ht="29.25" customHeight="1">
      <c r="A1076" s="626" t="s">
        <v>776</v>
      </c>
      <c r="B1076" s="626"/>
      <c r="C1076" s="626"/>
      <c r="D1076" s="626"/>
      <c r="E1076" s="626"/>
      <c r="F1076" s="626"/>
      <c r="G1076" s="612"/>
    </row>
    <row r="1077" spans="1:7" ht="45.75" customHeight="1">
      <c r="A1077" s="626" t="s">
        <v>777</v>
      </c>
      <c r="B1077" s="626"/>
      <c r="C1077" s="626"/>
      <c r="D1077" s="626"/>
      <c r="E1077" s="626"/>
      <c r="F1077" s="626"/>
      <c r="G1077" s="612"/>
    </row>
    <row r="1078" spans="1:7" ht="38.25" customHeight="1">
      <c r="A1078" s="626" t="s">
        <v>778</v>
      </c>
      <c r="B1078" s="626"/>
      <c r="C1078" s="626"/>
      <c r="D1078" s="626"/>
      <c r="E1078" s="626"/>
      <c r="F1078" s="626"/>
      <c r="G1078" s="612"/>
    </row>
    <row r="1079" spans="1:7">
      <c r="A1079" s="626" t="s">
        <v>779</v>
      </c>
      <c r="B1079" s="626"/>
      <c r="C1079" s="626"/>
      <c r="D1079" s="626"/>
      <c r="E1079" s="626"/>
      <c r="F1079" s="626"/>
    </row>
    <row r="1080" spans="1:7">
      <c r="A1080" s="653" t="s">
        <v>780</v>
      </c>
      <c r="B1080" s="653"/>
      <c r="C1080" s="653"/>
      <c r="D1080" s="653"/>
      <c r="E1080" s="653"/>
      <c r="F1080" s="653"/>
    </row>
    <row r="1081" spans="1:7">
      <c r="A1081" s="653" t="s">
        <v>781</v>
      </c>
      <c r="B1081" s="653"/>
      <c r="C1081" s="653"/>
      <c r="D1081" s="653"/>
      <c r="E1081" s="653"/>
      <c r="F1081" s="653"/>
    </row>
    <row r="1082" spans="1:7">
      <c r="A1082" s="653" t="s">
        <v>782</v>
      </c>
      <c r="B1082" s="653"/>
      <c r="C1082" s="653"/>
      <c r="D1082" s="653"/>
      <c r="E1082" s="653"/>
      <c r="F1082" s="653"/>
    </row>
    <row r="1083" spans="1:7">
      <c r="A1083" s="653" t="s">
        <v>783</v>
      </c>
      <c r="B1083" s="653"/>
      <c r="C1083" s="653"/>
      <c r="D1083" s="653"/>
      <c r="E1083" s="653"/>
      <c r="F1083" s="653"/>
    </row>
    <row r="1084" spans="1:7" ht="17.25" customHeight="1">
      <c r="A1084" s="653" t="s">
        <v>784</v>
      </c>
      <c r="B1084" s="653"/>
      <c r="C1084" s="653"/>
      <c r="D1084" s="653"/>
      <c r="E1084" s="653"/>
      <c r="F1084" s="653"/>
    </row>
    <row r="1085" spans="1:7" ht="32.25" customHeight="1">
      <c r="A1085" s="633" t="s">
        <v>1015</v>
      </c>
      <c r="B1085" s="633"/>
      <c r="C1085" s="633"/>
      <c r="D1085" s="633"/>
      <c r="E1085" s="633"/>
      <c r="F1085" s="633"/>
      <c r="G1085" s="612"/>
    </row>
    <row r="1086" spans="1:7">
      <c r="A1086" s="653" t="s">
        <v>786</v>
      </c>
      <c r="B1086" s="653"/>
      <c r="C1086" s="653"/>
      <c r="D1086" s="653"/>
      <c r="E1086" s="653"/>
      <c r="F1086" s="653"/>
    </row>
    <row r="1087" spans="1:7">
      <c r="A1087" s="653" t="s">
        <v>787</v>
      </c>
      <c r="B1087" s="653"/>
      <c r="C1087" s="653"/>
      <c r="D1087" s="653"/>
      <c r="E1087" s="653"/>
      <c r="F1087" s="653"/>
    </row>
    <row r="1088" spans="1:7">
      <c r="A1088" s="653" t="s">
        <v>788</v>
      </c>
      <c r="B1088" s="653"/>
      <c r="C1088" s="653"/>
      <c r="D1088" s="653"/>
      <c r="E1088" s="653"/>
      <c r="F1088" s="653"/>
    </row>
    <row r="1089" spans="1:8">
      <c r="A1089" s="653" t="s">
        <v>789</v>
      </c>
      <c r="B1089" s="653"/>
      <c r="C1089" s="653"/>
      <c r="D1089" s="653"/>
      <c r="E1089" s="653"/>
      <c r="F1089" s="653"/>
    </row>
    <row r="1090" spans="1:8">
      <c r="A1090" s="653" t="s">
        <v>790</v>
      </c>
      <c r="B1090" s="653"/>
      <c r="C1090" s="653"/>
      <c r="D1090" s="653"/>
      <c r="E1090" s="653"/>
      <c r="F1090" s="653"/>
    </row>
    <row r="1091" spans="1:8">
      <c r="A1091" s="653" t="s">
        <v>791</v>
      </c>
      <c r="B1091" s="653"/>
      <c r="C1091" s="653"/>
      <c r="D1091" s="653"/>
      <c r="E1091" s="653"/>
      <c r="F1091" s="653"/>
    </row>
    <row r="1092" spans="1:8" ht="23.25" customHeight="1">
      <c r="A1092" s="627" t="s">
        <v>792</v>
      </c>
      <c r="B1092" s="627"/>
      <c r="C1092" s="627"/>
      <c r="D1092" s="627"/>
      <c r="E1092" s="627"/>
      <c r="F1092" s="627"/>
    </row>
    <row r="1093" spans="1:8">
      <c r="A1093" s="632" t="s">
        <v>391</v>
      </c>
      <c r="B1093" s="632"/>
      <c r="C1093" s="632"/>
      <c r="D1093" s="632"/>
      <c r="E1093" s="632"/>
      <c r="F1093" s="632"/>
    </row>
    <row r="1094" spans="1:8" ht="35.25" customHeight="1">
      <c r="A1094" s="633" t="s">
        <v>793</v>
      </c>
      <c r="B1094" s="633"/>
      <c r="C1094" s="633"/>
      <c r="D1094" s="633"/>
      <c r="E1094" s="633"/>
      <c r="F1094" s="633"/>
      <c r="G1094" s="612"/>
    </row>
    <row r="1095" spans="1:8" ht="189.75" customHeight="1">
      <c r="A1095" s="633" t="s">
        <v>1016</v>
      </c>
      <c r="B1095" s="633"/>
      <c r="C1095" s="633"/>
      <c r="D1095" s="633"/>
      <c r="E1095" s="633"/>
      <c r="F1095" s="633"/>
      <c r="G1095" s="633"/>
    </row>
    <row r="1096" spans="1:8" ht="161.25" customHeight="1">
      <c r="A1096" s="633" t="s">
        <v>1017</v>
      </c>
      <c r="B1096" s="633"/>
      <c r="C1096" s="633"/>
      <c r="D1096" s="633"/>
      <c r="E1096" s="633"/>
      <c r="F1096" s="633"/>
      <c r="G1096" s="633"/>
    </row>
    <row r="1097" spans="1:8" ht="313.5" customHeight="1">
      <c r="A1097" s="633" t="s">
        <v>1433</v>
      </c>
      <c r="B1097" s="633"/>
      <c r="C1097" s="633"/>
      <c r="D1097" s="633"/>
      <c r="E1097" s="633"/>
      <c r="F1097" s="633"/>
      <c r="G1097" s="633"/>
    </row>
    <row r="1098" spans="1:8">
      <c r="A1098" s="633"/>
      <c r="B1098" s="633"/>
      <c r="C1098" s="633"/>
      <c r="D1098" s="633"/>
      <c r="E1098" s="633"/>
      <c r="F1098" s="633"/>
      <c r="G1098" s="633"/>
    </row>
    <row r="1099" spans="1:8" ht="16.5" customHeight="1">
      <c r="A1099" s="633" t="s">
        <v>1018</v>
      </c>
      <c r="B1099" s="633"/>
      <c r="C1099" s="633"/>
      <c r="D1099" s="633"/>
      <c r="E1099" s="633"/>
      <c r="F1099" s="633"/>
      <c r="G1099" s="68"/>
      <c r="H1099" s="546"/>
    </row>
    <row r="1100" spans="1:8" s="86" customFormat="1" ht="120" customHeight="1">
      <c r="A1100" s="547"/>
      <c r="B1100" s="651" t="s">
        <v>1019</v>
      </c>
      <c r="C1100" s="651"/>
      <c r="D1100" s="651"/>
      <c r="E1100" s="651"/>
      <c r="F1100" s="651"/>
      <c r="G1100" s="549"/>
      <c r="H1100" s="550"/>
    </row>
    <row r="1101" spans="1:8" s="86" customFormat="1" ht="42" customHeight="1">
      <c r="A1101" s="547"/>
      <c r="B1101" s="651" t="s">
        <v>1020</v>
      </c>
      <c r="C1101" s="651"/>
      <c r="D1101" s="651"/>
      <c r="E1101" s="651"/>
      <c r="F1101" s="651"/>
      <c r="G1101" s="549"/>
      <c r="H1101" s="550"/>
    </row>
    <row r="1102" spans="1:8" s="86" customFormat="1" ht="66.75" customHeight="1">
      <c r="A1102" s="547"/>
      <c r="B1102" s="652" t="s">
        <v>1021</v>
      </c>
      <c r="C1102" s="652"/>
      <c r="D1102" s="652"/>
      <c r="E1102" s="652"/>
      <c r="F1102" s="652"/>
      <c r="G1102" s="549"/>
      <c r="H1102" s="550"/>
    </row>
    <row r="1103" spans="1:8" s="551" customFormat="1" ht="18">
      <c r="A1103" s="633" t="s">
        <v>1022</v>
      </c>
      <c r="B1103" s="633"/>
      <c r="C1103" s="633"/>
      <c r="D1103" s="633"/>
      <c r="E1103" s="633"/>
      <c r="F1103" s="633"/>
      <c r="G1103" s="633"/>
    </row>
    <row r="1104" spans="1:8" s="160" customFormat="1" ht="5.25" customHeight="1">
      <c r="A1104" s="267"/>
      <c r="B1104" s="552"/>
      <c r="C1104" s="553"/>
      <c r="D1104" s="210"/>
      <c r="E1104" s="321"/>
      <c r="F1104" s="321"/>
    </row>
    <row r="1105" spans="1:13" s="160" customFormat="1" ht="120" customHeight="1">
      <c r="A1105" s="650" t="s">
        <v>1434</v>
      </c>
      <c r="B1105" s="650"/>
      <c r="C1105" s="650"/>
      <c r="D1105" s="650"/>
      <c r="E1105" s="650"/>
      <c r="F1105" s="650"/>
      <c r="G1105" s="650"/>
    </row>
    <row r="1106" spans="1:13" s="160" customFormat="1" ht="86.25" customHeight="1">
      <c r="A1106" s="650" t="s">
        <v>1023</v>
      </c>
      <c r="B1106" s="650"/>
      <c r="C1106" s="650"/>
      <c r="D1106" s="650"/>
      <c r="E1106" s="650"/>
      <c r="F1106" s="650"/>
      <c r="G1106" s="650"/>
    </row>
    <row r="1107" spans="1:13" s="160" customFormat="1" ht="12" customHeight="1">
      <c r="A1107" s="650" t="s">
        <v>1024</v>
      </c>
      <c r="B1107" s="650"/>
      <c r="C1107" s="650"/>
      <c r="D1107" s="650"/>
      <c r="E1107" s="650"/>
      <c r="F1107" s="650"/>
      <c r="G1107" s="650"/>
    </row>
    <row r="1108" spans="1:13" s="160" customFormat="1" ht="40.5" customHeight="1">
      <c r="A1108" s="267"/>
      <c r="B1108" s="644" t="s">
        <v>1025</v>
      </c>
      <c r="C1108" s="644"/>
      <c r="D1108" s="644"/>
      <c r="E1108" s="644"/>
      <c r="F1108" s="644"/>
    </row>
    <row r="1109" spans="1:13" s="160" customFormat="1" ht="29.25" customHeight="1">
      <c r="A1109" s="267"/>
      <c r="B1109" s="644" t="s">
        <v>1026</v>
      </c>
      <c r="C1109" s="644"/>
      <c r="D1109" s="644"/>
      <c r="E1109" s="644"/>
      <c r="F1109" s="644"/>
    </row>
    <row r="1110" spans="1:13" s="160" customFormat="1" ht="28.5" customHeight="1">
      <c r="A1110" s="267"/>
      <c r="B1110" s="644" t="s">
        <v>1027</v>
      </c>
      <c r="C1110" s="644"/>
      <c r="D1110" s="644"/>
      <c r="E1110" s="644"/>
      <c r="F1110" s="644"/>
    </row>
    <row r="1111" spans="1:13" s="160" customFormat="1" ht="27.75" customHeight="1">
      <c r="A1111" s="267"/>
      <c r="B1111" s="644" t="s">
        <v>1028</v>
      </c>
      <c r="C1111" s="644"/>
      <c r="D1111" s="644"/>
      <c r="E1111" s="644"/>
      <c r="F1111" s="644"/>
    </row>
    <row r="1112" spans="1:13" s="160" customFormat="1" ht="29.25" customHeight="1">
      <c r="A1112" s="267"/>
      <c r="B1112" s="644" t="s">
        <v>1029</v>
      </c>
      <c r="C1112" s="644"/>
      <c r="D1112" s="644"/>
      <c r="E1112" s="644"/>
      <c r="F1112" s="644"/>
    </row>
    <row r="1113" spans="1:13" s="160" customFormat="1" ht="27.75" customHeight="1">
      <c r="A1113" s="267"/>
      <c r="B1113" s="644" t="s">
        <v>1030</v>
      </c>
      <c r="C1113" s="644"/>
      <c r="D1113" s="644"/>
      <c r="E1113" s="644"/>
      <c r="F1113" s="644"/>
    </row>
    <row r="1114" spans="1:13" s="160" customFormat="1" ht="16.5" customHeight="1">
      <c r="A1114" s="267"/>
      <c r="B1114" s="644" t="s">
        <v>1031</v>
      </c>
      <c r="C1114" s="644"/>
      <c r="D1114" s="644"/>
      <c r="E1114" s="644"/>
      <c r="F1114" s="644"/>
    </row>
    <row r="1115" spans="1:13" s="555" customFormat="1" ht="30.75" customHeight="1">
      <c r="B1115" s="649" t="s">
        <v>1032</v>
      </c>
      <c r="C1115" s="649"/>
      <c r="D1115" s="649"/>
      <c r="E1115" s="649"/>
      <c r="F1115" s="649"/>
    </row>
    <row r="1116" spans="1:13" s="557" customFormat="1" ht="84" customHeight="1">
      <c r="B1116" s="649" t="s">
        <v>1033</v>
      </c>
      <c r="C1116" s="649"/>
      <c r="D1116" s="649"/>
      <c r="E1116" s="649"/>
      <c r="F1116" s="649"/>
    </row>
    <row r="1117" spans="1:13" s="558" customFormat="1" ht="121.5" customHeight="1">
      <c r="B1117" s="649" t="s">
        <v>1034</v>
      </c>
      <c r="C1117" s="649"/>
      <c r="D1117" s="649"/>
      <c r="E1117" s="649"/>
      <c r="F1117" s="649"/>
      <c r="G1117" s="559"/>
      <c r="H1117" s="559"/>
      <c r="I1117" s="559"/>
      <c r="J1117" s="559"/>
      <c r="K1117" s="559"/>
      <c r="L1117" s="559"/>
      <c r="M1117" s="559"/>
    </row>
    <row r="1118" spans="1:13" s="558" customFormat="1" ht="198.75" customHeight="1">
      <c r="B1118" s="649" t="s">
        <v>1035</v>
      </c>
      <c r="C1118" s="649"/>
      <c r="D1118" s="649"/>
      <c r="E1118" s="649"/>
      <c r="F1118" s="649"/>
      <c r="G1118" s="559"/>
      <c r="H1118" s="559"/>
      <c r="I1118" s="559"/>
      <c r="J1118" s="559"/>
      <c r="K1118" s="559"/>
      <c r="L1118" s="559"/>
      <c r="M1118" s="559"/>
    </row>
    <row r="1119" spans="1:13" s="558" customFormat="1" ht="132.75" customHeight="1">
      <c r="B1119" s="645" t="s">
        <v>1036</v>
      </c>
      <c r="C1119" s="645"/>
      <c r="D1119" s="645"/>
      <c r="E1119" s="645"/>
      <c r="F1119" s="645"/>
      <c r="G1119" s="559"/>
      <c r="H1119" s="559"/>
      <c r="I1119" s="559"/>
      <c r="J1119" s="559"/>
      <c r="K1119" s="559"/>
      <c r="L1119" s="559"/>
      <c r="M1119" s="559"/>
    </row>
    <row r="1120" spans="1:13" s="558" customFormat="1" ht="106.9" customHeight="1">
      <c r="B1120" s="645" t="s">
        <v>1037</v>
      </c>
      <c r="C1120" s="645"/>
      <c r="D1120" s="645"/>
      <c r="E1120" s="645"/>
      <c r="F1120" s="645"/>
      <c r="G1120" s="559"/>
      <c r="H1120" s="559"/>
      <c r="I1120" s="559"/>
      <c r="J1120" s="559"/>
      <c r="K1120" s="559"/>
      <c r="L1120" s="559"/>
      <c r="M1120" s="559"/>
    </row>
    <row r="1121" spans="1:7" s="555" customFormat="1" ht="218.1" customHeight="1">
      <c r="B1121" s="645" t="s">
        <v>1038</v>
      </c>
      <c r="C1121" s="645"/>
      <c r="D1121" s="645"/>
      <c r="E1121" s="645"/>
      <c r="F1121" s="645"/>
    </row>
    <row r="1122" spans="1:7" s="555" customFormat="1" ht="251.25" customHeight="1">
      <c r="B1122" s="645" t="s">
        <v>1039</v>
      </c>
      <c r="C1122" s="645"/>
      <c r="D1122" s="645"/>
      <c r="E1122" s="645"/>
      <c r="F1122" s="645"/>
    </row>
    <row r="1123" spans="1:7" s="555" customFormat="1" ht="21" customHeight="1">
      <c r="B1123" s="561" t="s">
        <v>377</v>
      </c>
      <c r="C1123" s="560"/>
      <c r="D1123" s="560"/>
      <c r="E1123" s="560"/>
      <c r="F1123" s="560"/>
    </row>
    <row r="1124" spans="1:7" s="555" customFormat="1" ht="107.25" customHeight="1">
      <c r="B1124" s="645" t="s">
        <v>1040</v>
      </c>
      <c r="C1124" s="645"/>
      <c r="D1124" s="645"/>
      <c r="E1124" s="645"/>
      <c r="F1124" s="645"/>
    </row>
    <row r="1125" spans="1:7" s="555" customFormat="1" ht="17.100000000000001" customHeight="1">
      <c r="A1125" s="558"/>
      <c r="B1125" s="645" t="s">
        <v>1041</v>
      </c>
      <c r="C1125" s="645"/>
      <c r="D1125" s="645"/>
      <c r="E1125" s="645"/>
      <c r="F1125" s="645"/>
    </row>
    <row r="1126" spans="1:7" s="558" customFormat="1" ht="17.25" customHeight="1">
      <c r="B1126" s="554"/>
      <c r="C1126" s="562"/>
      <c r="D1126" s="554"/>
      <c r="E1126" s="554"/>
      <c r="F1126" s="554"/>
    </row>
    <row r="1127" spans="1:7" s="555" customFormat="1" ht="44.25" customHeight="1">
      <c r="A1127" s="647" t="s">
        <v>1042</v>
      </c>
      <c r="B1127" s="647"/>
      <c r="C1127" s="647"/>
      <c r="D1127" s="647"/>
      <c r="E1127" s="647"/>
      <c r="F1127" s="647"/>
      <c r="G1127" s="647"/>
    </row>
    <row r="1128" spans="1:7" s="558" customFormat="1" ht="14.1" customHeight="1">
      <c r="B1128" s="649" t="s">
        <v>1043</v>
      </c>
      <c r="C1128" s="649"/>
      <c r="D1128" s="649"/>
      <c r="E1128" s="649"/>
      <c r="F1128" s="649"/>
    </row>
    <row r="1129" spans="1:7" s="558" customFormat="1" ht="12.75" customHeight="1">
      <c r="B1129" s="556" t="s">
        <v>1044</v>
      </c>
      <c r="C1129" s="556"/>
      <c r="D1129" s="556"/>
      <c r="E1129" s="556"/>
      <c r="F1129" s="556"/>
    </row>
    <row r="1130" spans="1:7" s="558" customFormat="1" ht="25.5" customHeight="1">
      <c r="B1130" s="644" t="s">
        <v>1045</v>
      </c>
      <c r="C1130" s="644"/>
      <c r="D1130" s="644"/>
      <c r="E1130" s="644"/>
      <c r="F1130" s="644"/>
    </row>
    <row r="1131" spans="1:7" s="558" customFormat="1" ht="15.95" customHeight="1">
      <c r="B1131" s="644" t="s">
        <v>1046</v>
      </c>
      <c r="C1131" s="644"/>
      <c r="D1131" s="644"/>
      <c r="E1131" s="644"/>
      <c r="F1131" s="644"/>
    </row>
    <row r="1132" spans="1:7" s="558" customFormat="1" ht="12.75" customHeight="1">
      <c r="B1132" s="644" t="s">
        <v>1047</v>
      </c>
      <c r="C1132" s="644"/>
      <c r="D1132" s="644"/>
      <c r="E1132" s="644"/>
      <c r="F1132" s="644"/>
    </row>
    <row r="1133" spans="1:7" s="558" customFormat="1" ht="12.75" customHeight="1">
      <c r="B1133" s="644" t="s">
        <v>1048</v>
      </c>
      <c r="C1133" s="644"/>
      <c r="D1133" s="644"/>
      <c r="E1133" s="644"/>
      <c r="F1133" s="644"/>
    </row>
    <row r="1134" spans="1:7" s="558" customFormat="1" ht="12.75" customHeight="1">
      <c r="B1134" s="644" t="s">
        <v>1049</v>
      </c>
      <c r="C1134" s="644"/>
      <c r="D1134" s="644"/>
      <c r="E1134" s="644"/>
      <c r="F1134" s="644"/>
    </row>
    <row r="1135" spans="1:7" s="558" customFormat="1" ht="26.45" customHeight="1">
      <c r="B1135" s="645" t="s">
        <v>1050</v>
      </c>
      <c r="C1135" s="645"/>
      <c r="D1135" s="645"/>
      <c r="E1135" s="645"/>
      <c r="F1135" s="645"/>
    </row>
    <row r="1136" spans="1:7" s="558" customFormat="1" ht="28.5" customHeight="1">
      <c r="B1136" s="645" t="s">
        <v>1051</v>
      </c>
      <c r="C1136" s="645"/>
      <c r="D1136" s="645"/>
      <c r="E1136" s="645"/>
      <c r="F1136" s="645"/>
    </row>
    <row r="1137" spans="1:7" s="558" customFormat="1" ht="27" customHeight="1">
      <c r="B1137" s="645" t="s">
        <v>1052</v>
      </c>
      <c r="C1137" s="645"/>
      <c r="D1137" s="645"/>
      <c r="E1137" s="645"/>
      <c r="F1137" s="645"/>
    </row>
    <row r="1138" spans="1:7" s="558" customFormat="1" ht="17.100000000000001" customHeight="1">
      <c r="B1138" s="645" t="s">
        <v>1053</v>
      </c>
      <c r="C1138" s="645"/>
      <c r="D1138" s="645"/>
      <c r="E1138" s="645"/>
      <c r="F1138" s="645"/>
    </row>
    <row r="1139" spans="1:7" s="558" customFormat="1" ht="14.25" customHeight="1">
      <c r="B1139" s="648" t="s">
        <v>1054</v>
      </c>
      <c r="C1139" s="648"/>
      <c r="D1139" s="648"/>
      <c r="E1139" s="648"/>
      <c r="F1139" s="648"/>
    </row>
    <row r="1140" spans="1:7" s="558" customFormat="1" ht="13.5" customHeight="1">
      <c r="B1140" s="644" t="s">
        <v>1055</v>
      </c>
      <c r="C1140" s="644"/>
      <c r="D1140" s="644"/>
      <c r="E1140" s="644"/>
      <c r="F1140" s="644"/>
    </row>
    <row r="1141" spans="1:7" s="558" customFormat="1" ht="12.75" customHeight="1">
      <c r="B1141" s="644" t="s">
        <v>1056</v>
      </c>
      <c r="C1141" s="644"/>
      <c r="D1141" s="644"/>
      <c r="E1141" s="644"/>
      <c r="F1141" s="644"/>
    </row>
    <row r="1142" spans="1:7" s="558" customFormat="1" ht="12.75" customHeight="1">
      <c r="B1142" s="644" t="s">
        <v>1057</v>
      </c>
      <c r="C1142" s="644"/>
      <c r="D1142" s="644"/>
      <c r="E1142" s="644"/>
      <c r="F1142" s="644"/>
    </row>
    <row r="1143" spans="1:7" s="558" customFormat="1" ht="14.1" customHeight="1">
      <c r="B1143" s="645" t="s">
        <v>1058</v>
      </c>
      <c r="C1143" s="645"/>
      <c r="D1143" s="645"/>
      <c r="E1143" s="645"/>
      <c r="F1143" s="645"/>
    </row>
    <row r="1144" spans="1:7" s="558" customFormat="1" ht="12.75" customHeight="1">
      <c r="B1144" s="554"/>
      <c r="C1144" s="562"/>
      <c r="D1144" s="554"/>
      <c r="E1144" s="554"/>
      <c r="F1144" s="554"/>
    </row>
    <row r="1145" spans="1:7" s="160" customFormat="1" ht="19.5" customHeight="1">
      <c r="A1145" s="563"/>
      <c r="B1145" s="646" t="s">
        <v>1059</v>
      </c>
      <c r="C1145" s="646"/>
      <c r="D1145" s="646"/>
      <c r="E1145" s="646"/>
      <c r="F1145" s="646"/>
    </row>
    <row r="1146" spans="1:7" s="160" customFormat="1" ht="147.75" customHeight="1">
      <c r="A1146" s="647" t="s">
        <v>1060</v>
      </c>
      <c r="B1146" s="647"/>
      <c r="C1146" s="647"/>
      <c r="D1146" s="647"/>
      <c r="E1146" s="647"/>
      <c r="F1146" s="647"/>
      <c r="G1146" s="647"/>
    </row>
    <row r="1147" spans="1:7" s="160" customFormat="1" ht="18.75" customHeight="1">
      <c r="A1147" s="643" t="s">
        <v>1061</v>
      </c>
      <c r="B1147" s="643"/>
      <c r="C1147" s="643"/>
      <c r="D1147" s="643"/>
      <c r="E1147" s="643"/>
      <c r="F1147" s="643"/>
      <c r="G1147" s="643"/>
    </row>
    <row r="1148" spans="1:7" ht="27.75" customHeight="1">
      <c r="A1148" s="624" t="s">
        <v>1062</v>
      </c>
      <c r="B1148" s="624"/>
      <c r="C1148" s="624"/>
      <c r="D1148" s="624"/>
      <c r="E1148" s="624"/>
      <c r="F1148" s="624"/>
      <c r="G1148" s="624"/>
    </row>
    <row r="1149" spans="1:7" ht="15.75" customHeight="1">
      <c r="A1149" s="8"/>
      <c r="B1149" s="621"/>
      <c r="C1149" s="621"/>
      <c r="D1149" s="621"/>
      <c r="E1149" s="564"/>
      <c r="F1149" s="76"/>
    </row>
    <row r="1150" spans="1:7" ht="120.75" customHeight="1">
      <c r="A1150" s="633" t="s">
        <v>1063</v>
      </c>
      <c r="B1150" s="642"/>
      <c r="C1150" s="642"/>
      <c r="D1150" s="642"/>
      <c r="E1150" s="642"/>
      <c r="F1150" s="642"/>
      <c r="G1150" s="642"/>
    </row>
    <row r="1151" spans="1:7" ht="57.75" customHeight="1">
      <c r="A1151" s="633" t="s">
        <v>1064</v>
      </c>
      <c r="B1151" s="642"/>
      <c r="C1151" s="642"/>
      <c r="D1151" s="642"/>
      <c r="E1151" s="642"/>
      <c r="F1151" s="642"/>
      <c r="G1151" s="642"/>
    </row>
    <row r="1152" spans="1:7" ht="69.75" customHeight="1">
      <c r="A1152" s="633" t="s">
        <v>1065</v>
      </c>
      <c r="B1152" s="642"/>
      <c r="C1152" s="642"/>
      <c r="D1152" s="642"/>
      <c r="E1152" s="642"/>
      <c r="F1152" s="642"/>
      <c r="G1152" s="642"/>
    </row>
    <row r="1153" spans="1:7" ht="55.5" customHeight="1">
      <c r="A1153" s="633" t="s">
        <v>1066</v>
      </c>
      <c r="B1153" s="642"/>
      <c r="C1153" s="642"/>
      <c r="D1153" s="642"/>
      <c r="E1153" s="642"/>
      <c r="F1153" s="642"/>
      <c r="G1153" s="642"/>
    </row>
    <row r="1154" spans="1:7" ht="27.75" customHeight="1">
      <c r="A1154" s="624" t="s">
        <v>1067</v>
      </c>
      <c r="B1154" s="624"/>
      <c r="C1154" s="624"/>
      <c r="D1154" s="624"/>
      <c r="E1154" s="624"/>
      <c r="F1154" s="624"/>
      <c r="G1154" s="624"/>
    </row>
    <row r="1155" spans="1:7" ht="27" customHeight="1">
      <c r="A1155" s="8"/>
      <c r="B1155" s="621"/>
      <c r="C1155" s="621"/>
      <c r="D1155" s="621"/>
      <c r="E1155" s="564"/>
      <c r="F1155" s="76"/>
    </row>
    <row r="1156" spans="1:7" ht="34.5" customHeight="1">
      <c r="A1156" s="633" t="s">
        <v>1068</v>
      </c>
      <c r="B1156" s="642"/>
      <c r="C1156" s="642"/>
      <c r="D1156" s="642"/>
      <c r="E1156" s="642"/>
      <c r="F1156" s="642"/>
      <c r="G1156" s="642"/>
    </row>
    <row r="1157" spans="1:7" ht="99.75" customHeight="1">
      <c r="A1157" s="633" t="s">
        <v>313</v>
      </c>
      <c r="B1157" s="642"/>
      <c r="C1157" s="642"/>
      <c r="D1157" s="642"/>
      <c r="E1157" s="642"/>
      <c r="F1157" s="642"/>
      <c r="G1157" s="642"/>
    </row>
    <row r="1158" spans="1:7" ht="32.25" customHeight="1">
      <c r="A1158" s="633" t="s">
        <v>1069</v>
      </c>
      <c r="B1158" s="633"/>
      <c r="C1158" s="633"/>
      <c r="D1158" s="633"/>
      <c r="E1158" s="633"/>
      <c r="F1158" s="633"/>
      <c r="G1158" s="612"/>
    </row>
    <row r="1159" spans="1:7" ht="18" customHeight="1">
      <c r="A1159" s="638" t="s">
        <v>316</v>
      </c>
      <c r="B1159" s="638"/>
      <c r="C1159" s="638"/>
      <c r="D1159" s="638"/>
      <c r="E1159" s="638"/>
      <c r="F1159" s="638"/>
    </row>
    <row r="1160" spans="1:7" ht="16.5" customHeight="1">
      <c r="A1160" s="639" t="s">
        <v>814</v>
      </c>
      <c r="B1160" s="640"/>
      <c r="C1160" s="639"/>
      <c r="D1160" s="639"/>
      <c r="E1160" s="639"/>
      <c r="F1160" s="639"/>
      <c r="G1160" s="612"/>
    </row>
    <row r="1161" spans="1:7">
      <c r="A1161" s="638" t="s">
        <v>1070</v>
      </c>
      <c r="B1161" s="638"/>
      <c r="C1161" s="638"/>
      <c r="D1161" s="638"/>
      <c r="E1161" s="638"/>
      <c r="F1161" s="638"/>
    </row>
    <row r="1162" spans="1:7">
      <c r="A1162" s="638" t="s">
        <v>816</v>
      </c>
      <c r="B1162" s="638"/>
      <c r="C1162" s="638"/>
      <c r="D1162" s="638"/>
      <c r="E1162" s="638"/>
      <c r="F1162" s="638"/>
    </row>
    <row r="1163" spans="1:7">
      <c r="A1163" s="638" t="s">
        <v>1071</v>
      </c>
      <c r="B1163" s="638"/>
      <c r="C1163" s="638"/>
      <c r="D1163" s="638"/>
      <c r="E1163" s="638"/>
      <c r="F1163" s="638"/>
    </row>
    <row r="1164" spans="1:7" ht="15" customHeight="1">
      <c r="A1164" s="641" t="s">
        <v>318</v>
      </c>
      <c r="B1164" s="641"/>
      <c r="C1164" s="641"/>
      <c r="D1164" s="641"/>
      <c r="E1164" s="641"/>
      <c r="F1164" s="641"/>
    </row>
    <row r="1165" spans="1:7">
      <c r="A1165" s="632" t="s">
        <v>323</v>
      </c>
      <c r="B1165" s="632"/>
      <c r="C1165" s="632"/>
      <c r="D1165" s="632"/>
      <c r="E1165" s="632"/>
      <c r="F1165" s="632"/>
    </row>
    <row r="1166" spans="1:7">
      <c r="A1166" s="633" t="s">
        <v>1072</v>
      </c>
      <c r="B1166" s="633"/>
      <c r="C1166" s="633"/>
      <c r="D1166" s="633"/>
      <c r="E1166" s="633"/>
      <c r="F1166" s="633"/>
      <c r="G1166" s="612"/>
    </row>
    <row r="1167" spans="1:7" ht="19.5" customHeight="1">
      <c r="A1167" s="8"/>
      <c r="B1167" s="565" t="s">
        <v>1073</v>
      </c>
      <c r="C1167" s="536"/>
      <c r="D1167" s="636" t="s">
        <v>1074</v>
      </c>
      <c r="E1167" s="636"/>
      <c r="F1167" s="636"/>
    </row>
    <row r="1168" spans="1:7" ht="45" customHeight="1">
      <c r="A1168" s="8"/>
      <c r="B1168" s="499" t="s">
        <v>1075</v>
      </c>
      <c r="C1168" s="536"/>
      <c r="D1168" s="636" t="s">
        <v>1076</v>
      </c>
      <c r="E1168" s="636"/>
      <c r="F1168" s="636"/>
    </row>
    <row r="1169" spans="1:7" ht="41.25" customHeight="1">
      <c r="A1169" s="8"/>
      <c r="B1169" s="566" t="s">
        <v>1077</v>
      </c>
      <c r="C1169" s="536"/>
      <c r="D1169" s="636" t="s">
        <v>1078</v>
      </c>
      <c r="E1169" s="636"/>
      <c r="F1169" s="636"/>
    </row>
    <row r="1170" spans="1:7" ht="30" customHeight="1">
      <c r="A1170" s="8"/>
      <c r="B1170" s="566" t="s">
        <v>1079</v>
      </c>
      <c r="C1170" s="536"/>
      <c r="D1170" s="636" t="s">
        <v>1080</v>
      </c>
      <c r="E1170" s="636"/>
      <c r="F1170" s="636"/>
    </row>
    <row r="1171" spans="1:7" ht="25.5" customHeight="1">
      <c r="A1171" s="8"/>
      <c r="B1171" s="566" t="s">
        <v>1081</v>
      </c>
      <c r="C1171" s="536"/>
      <c r="D1171" s="636" t="s">
        <v>1082</v>
      </c>
      <c r="E1171" s="636"/>
      <c r="F1171" s="636"/>
    </row>
    <row r="1172" spans="1:7" ht="42" customHeight="1">
      <c r="A1172" s="8"/>
      <c r="B1172" s="499" t="s">
        <v>1083</v>
      </c>
      <c r="C1172" s="536"/>
      <c r="D1172" s="636" t="s">
        <v>1084</v>
      </c>
      <c r="E1172" s="636"/>
      <c r="F1172" s="636"/>
    </row>
    <row r="1173" spans="1:7" ht="30.75" customHeight="1">
      <c r="A1173" s="8"/>
      <c r="B1173" s="566" t="s">
        <v>1085</v>
      </c>
      <c r="C1173" s="536"/>
      <c r="D1173" s="636" t="s">
        <v>1086</v>
      </c>
      <c r="E1173" s="636"/>
      <c r="F1173" s="636"/>
    </row>
    <row r="1174" spans="1:7" ht="33" customHeight="1">
      <c r="A1174" s="8"/>
      <c r="B1174" s="499" t="s">
        <v>1087</v>
      </c>
      <c r="C1174" s="536"/>
      <c r="D1174" s="636" t="s">
        <v>1088</v>
      </c>
      <c r="E1174" s="636"/>
      <c r="F1174" s="636"/>
    </row>
    <row r="1175" spans="1:7" ht="21.75" customHeight="1">
      <c r="A1175" s="637" t="s">
        <v>322</v>
      </c>
      <c r="B1175" s="637"/>
      <c r="C1175" s="536"/>
      <c r="D1175" s="486"/>
      <c r="E1175" s="486"/>
      <c r="F1175" s="486"/>
    </row>
    <row r="1176" spans="1:7">
      <c r="A1176" s="632" t="s">
        <v>751</v>
      </c>
      <c r="B1176" s="632"/>
      <c r="C1176" s="632"/>
      <c r="D1176" s="632"/>
      <c r="E1176" s="632"/>
      <c r="F1176" s="632"/>
    </row>
    <row r="1177" spans="1:7" ht="42" customHeight="1">
      <c r="A1177" s="633" t="s">
        <v>1089</v>
      </c>
      <c r="B1177" s="633"/>
      <c r="C1177" s="633"/>
      <c r="D1177" s="633"/>
      <c r="E1177" s="633"/>
      <c r="F1177" s="633"/>
      <c r="G1177" s="612"/>
    </row>
    <row r="1178" spans="1:7" ht="35.25" customHeight="1">
      <c r="A1178" s="633" t="s">
        <v>1090</v>
      </c>
      <c r="B1178" s="633"/>
      <c r="C1178" s="633"/>
      <c r="D1178" s="633"/>
      <c r="E1178" s="633"/>
      <c r="F1178" s="633"/>
      <c r="G1178" s="612"/>
    </row>
    <row r="1179" spans="1:7" ht="40.5" customHeight="1">
      <c r="A1179" s="633" t="s">
        <v>1091</v>
      </c>
      <c r="B1179" s="633"/>
      <c r="C1179" s="633"/>
      <c r="D1179" s="633"/>
      <c r="E1179" s="633"/>
      <c r="F1179" s="633"/>
      <c r="G1179" s="612"/>
    </row>
    <row r="1180" spans="1:7" ht="35.25" customHeight="1">
      <c r="A1180" s="633" t="s">
        <v>1092</v>
      </c>
      <c r="B1180" s="633"/>
      <c r="C1180" s="633"/>
      <c r="D1180" s="633"/>
      <c r="E1180" s="633"/>
      <c r="F1180" s="633"/>
      <c r="G1180" s="612"/>
    </row>
    <row r="1181" spans="1:7" ht="59.25" customHeight="1">
      <c r="A1181" s="630" t="s">
        <v>1093</v>
      </c>
      <c r="B1181" s="626"/>
      <c r="C1181" s="626"/>
      <c r="D1181" s="626"/>
      <c r="E1181" s="626"/>
      <c r="F1181" s="626"/>
      <c r="G1181" s="612"/>
    </row>
    <row r="1182" spans="1:7">
      <c r="A1182" s="634" t="s">
        <v>1094</v>
      </c>
      <c r="B1182" s="634"/>
      <c r="C1182" s="634"/>
      <c r="D1182" s="634"/>
      <c r="E1182" s="634"/>
      <c r="F1182" s="634"/>
    </row>
    <row r="1183" spans="1:7">
      <c r="A1183" s="634" t="s">
        <v>1095</v>
      </c>
      <c r="B1183" s="634"/>
      <c r="C1183" s="634"/>
      <c r="D1183" s="634"/>
      <c r="E1183" s="634"/>
      <c r="F1183" s="634"/>
    </row>
    <row r="1184" spans="1:7">
      <c r="A1184" s="634" t="s">
        <v>1096</v>
      </c>
      <c r="B1184" s="634"/>
      <c r="C1184" s="634"/>
      <c r="D1184" s="634"/>
      <c r="E1184" s="634"/>
      <c r="F1184" s="634"/>
    </row>
    <row r="1185" spans="1:7">
      <c r="A1185" s="634" t="s">
        <v>1097</v>
      </c>
      <c r="B1185" s="634"/>
      <c r="C1185" s="634"/>
      <c r="D1185" s="634"/>
      <c r="E1185" s="634"/>
      <c r="F1185" s="634"/>
    </row>
    <row r="1186" spans="1:7">
      <c r="A1186" s="635" t="s">
        <v>322</v>
      </c>
      <c r="B1186" s="635"/>
      <c r="C1186" s="512"/>
      <c r="D1186" s="512"/>
      <c r="E1186" s="512"/>
      <c r="F1186" s="512"/>
    </row>
    <row r="1187" spans="1:7" ht="31.5" customHeight="1">
      <c r="A1187" s="626" t="s">
        <v>1098</v>
      </c>
      <c r="B1187" s="626"/>
      <c r="C1187" s="626"/>
      <c r="D1187" s="626"/>
      <c r="E1187" s="626"/>
      <c r="F1187" s="626"/>
      <c r="G1187" s="612"/>
    </row>
    <row r="1188" spans="1:7" ht="32.25" customHeight="1">
      <c r="A1188" s="626" t="s">
        <v>772</v>
      </c>
      <c r="B1188" s="626"/>
      <c r="C1188" s="626"/>
      <c r="D1188" s="626"/>
      <c r="E1188" s="626"/>
      <c r="F1188" s="626"/>
      <c r="G1188" s="612"/>
    </row>
    <row r="1189" spans="1:7" ht="32.25" customHeight="1">
      <c r="A1189" s="626" t="s">
        <v>773</v>
      </c>
      <c r="B1189" s="626"/>
      <c r="C1189" s="626"/>
      <c r="D1189" s="626"/>
      <c r="E1189" s="626"/>
      <c r="F1189" s="626"/>
      <c r="G1189" s="612"/>
    </row>
    <row r="1190" spans="1:7" ht="111" customHeight="1">
      <c r="A1190" s="631" t="s">
        <v>1099</v>
      </c>
      <c r="B1190" s="631"/>
      <c r="C1190" s="631"/>
      <c r="D1190" s="631"/>
      <c r="E1190" s="631"/>
      <c r="F1190" s="631"/>
      <c r="G1190" s="612"/>
    </row>
    <row r="1191" spans="1:7" ht="58.5" customHeight="1">
      <c r="A1191" s="626" t="s">
        <v>1100</v>
      </c>
      <c r="B1191" s="626"/>
      <c r="C1191" s="626"/>
      <c r="D1191" s="626"/>
      <c r="E1191" s="626"/>
      <c r="F1191" s="626"/>
      <c r="G1191" s="612"/>
    </row>
    <row r="1192" spans="1:7" ht="21.75" customHeight="1">
      <c r="A1192" s="626" t="s">
        <v>1101</v>
      </c>
      <c r="B1192" s="626"/>
      <c r="C1192" s="626"/>
      <c r="D1192" s="626"/>
      <c r="E1192" s="626"/>
      <c r="F1192" s="626"/>
      <c r="G1192" s="612"/>
    </row>
    <row r="1193" spans="1:7">
      <c r="A1193" s="632" t="s">
        <v>391</v>
      </c>
      <c r="B1193" s="632"/>
      <c r="C1193" s="632"/>
      <c r="D1193" s="632"/>
      <c r="E1193" s="632"/>
      <c r="F1193" s="632"/>
    </row>
    <row r="1194" spans="1:7" ht="24" customHeight="1">
      <c r="A1194" s="633" t="s">
        <v>1102</v>
      </c>
      <c r="B1194" s="633"/>
      <c r="C1194" s="633"/>
      <c r="D1194" s="633"/>
      <c r="E1194" s="633"/>
      <c r="F1194" s="633"/>
      <c r="G1194" s="612"/>
    </row>
    <row r="1195" spans="1:7" ht="18" customHeight="1">
      <c r="A1195" s="626" t="s">
        <v>1103</v>
      </c>
      <c r="B1195" s="626"/>
      <c r="C1195" s="626"/>
      <c r="D1195" s="626"/>
      <c r="E1195" s="626"/>
      <c r="F1195" s="626"/>
    </row>
    <row r="1196" spans="1:7" ht="19.5" customHeight="1">
      <c r="A1196" s="626" t="s">
        <v>1104</v>
      </c>
      <c r="B1196" s="626"/>
      <c r="C1196" s="626"/>
      <c r="D1196" s="626"/>
      <c r="E1196" s="626"/>
      <c r="F1196" s="626"/>
    </row>
    <row r="1197" spans="1:7" ht="21" customHeight="1">
      <c r="A1197" s="626" t="s">
        <v>1105</v>
      </c>
      <c r="B1197" s="626"/>
      <c r="C1197" s="626"/>
      <c r="D1197" s="626"/>
      <c r="E1197" s="626"/>
      <c r="F1197" s="626"/>
    </row>
    <row r="1198" spans="1:7">
      <c r="A1198" s="626" t="s">
        <v>1106</v>
      </c>
      <c r="B1198" s="626"/>
      <c r="C1198" s="626"/>
      <c r="D1198" s="626"/>
      <c r="E1198" s="626"/>
      <c r="F1198" s="626"/>
    </row>
    <row r="1199" spans="1:7" ht="31.5" customHeight="1">
      <c r="A1199" s="626" t="s">
        <v>1107</v>
      </c>
      <c r="B1199" s="626"/>
      <c r="C1199" s="626"/>
      <c r="D1199" s="626"/>
      <c r="E1199" s="626"/>
      <c r="F1199" s="626"/>
      <c r="G1199" s="612"/>
    </row>
    <row r="1200" spans="1:7">
      <c r="A1200" s="626" t="s">
        <v>1108</v>
      </c>
      <c r="B1200" s="626"/>
      <c r="C1200" s="626"/>
      <c r="D1200" s="626"/>
      <c r="E1200" s="626"/>
      <c r="F1200" s="626"/>
    </row>
    <row r="1201" spans="1:8" ht="39" customHeight="1">
      <c r="A1201" s="626" t="s">
        <v>1109</v>
      </c>
      <c r="B1201" s="626"/>
      <c r="C1201" s="626"/>
      <c r="D1201" s="626"/>
      <c r="E1201" s="626"/>
      <c r="F1201" s="626"/>
      <c r="G1201" s="612"/>
    </row>
    <row r="1202" spans="1:8">
      <c r="A1202" s="626" t="s">
        <v>1110</v>
      </c>
      <c r="B1202" s="626"/>
      <c r="C1202" s="626"/>
      <c r="D1202" s="626"/>
      <c r="E1202" s="626"/>
      <c r="F1202" s="626"/>
    </row>
    <row r="1203" spans="1:8" ht="20.25" customHeight="1">
      <c r="A1203" s="626" t="s">
        <v>1111</v>
      </c>
      <c r="B1203" s="626"/>
      <c r="C1203" s="626"/>
      <c r="D1203" s="626"/>
      <c r="E1203" s="626"/>
      <c r="F1203" s="626"/>
    </row>
    <row r="1204" spans="1:8" ht="31.5" customHeight="1">
      <c r="A1204" s="626" t="s">
        <v>776</v>
      </c>
      <c r="B1204" s="626"/>
      <c r="C1204" s="626"/>
      <c r="D1204" s="626"/>
      <c r="E1204" s="626"/>
      <c r="F1204" s="626"/>
      <c r="G1204" s="612"/>
    </row>
    <row r="1205" spans="1:8" ht="47.25" customHeight="1">
      <c r="A1205" s="626" t="s">
        <v>777</v>
      </c>
      <c r="B1205" s="626"/>
      <c r="C1205" s="626"/>
      <c r="D1205" s="626"/>
      <c r="E1205" s="626"/>
      <c r="F1205" s="626"/>
      <c r="G1205" s="612"/>
    </row>
    <row r="1206" spans="1:8" ht="37.5" customHeight="1">
      <c r="A1206" s="626" t="s">
        <v>778</v>
      </c>
      <c r="B1206" s="626"/>
      <c r="C1206" s="626"/>
      <c r="D1206" s="626"/>
      <c r="E1206" s="626"/>
      <c r="F1206" s="626"/>
      <c r="G1206" s="612"/>
    </row>
    <row r="1207" spans="1:8" ht="35.25" customHeight="1">
      <c r="A1207" s="626" t="s">
        <v>1112</v>
      </c>
      <c r="B1207" s="626"/>
      <c r="C1207" s="626"/>
      <c r="D1207" s="626"/>
      <c r="E1207" s="626"/>
      <c r="F1207" s="626"/>
      <c r="G1207" s="612"/>
    </row>
    <row r="1208" spans="1:8" s="86" customFormat="1" ht="15" customHeight="1">
      <c r="A1208" s="547"/>
      <c r="B1208" s="548"/>
      <c r="C1208" s="548"/>
      <c r="D1208" s="548"/>
      <c r="E1208" s="548"/>
      <c r="F1208" s="548"/>
      <c r="G1208" s="549"/>
      <c r="H1208" s="550"/>
    </row>
    <row r="1209" spans="1:8" ht="18" customHeight="1">
      <c r="A1209" s="627" t="s">
        <v>1113</v>
      </c>
      <c r="B1209" s="627"/>
      <c r="C1209" s="627"/>
      <c r="D1209" s="627"/>
      <c r="E1209" s="627"/>
      <c r="F1209" s="627"/>
      <c r="G1209" s="611"/>
    </row>
    <row r="1210" spans="1:8" ht="32.25" customHeight="1">
      <c r="A1210" s="628" t="s">
        <v>1114</v>
      </c>
      <c r="B1210" s="628"/>
      <c r="C1210" s="628"/>
      <c r="D1210" s="628"/>
      <c r="E1210" s="628"/>
      <c r="F1210" s="628"/>
      <c r="G1210" s="629"/>
    </row>
    <row r="1211" spans="1:8" ht="85.5" customHeight="1">
      <c r="A1211" s="630" t="s">
        <v>1115</v>
      </c>
      <c r="B1211" s="626"/>
      <c r="C1211" s="626"/>
      <c r="D1211" s="626"/>
      <c r="E1211" s="626"/>
      <c r="F1211" s="626"/>
      <c r="G1211" s="611"/>
    </row>
    <row r="1213" spans="1:8" ht="15.75">
      <c r="A1213" s="624" t="s">
        <v>1204</v>
      </c>
      <c r="B1213" s="624"/>
      <c r="C1213" s="624"/>
      <c r="D1213" s="624"/>
      <c r="E1213" s="624"/>
      <c r="F1213" s="624"/>
      <c r="G1213" s="624"/>
    </row>
    <row r="1214" spans="1:8" ht="15.75">
      <c r="A1214" s="624"/>
      <c r="B1214" s="624"/>
      <c r="C1214" s="624"/>
      <c r="D1214" s="624"/>
      <c r="E1214" s="624"/>
      <c r="F1214" s="624"/>
      <c r="G1214" s="624"/>
    </row>
    <row r="1215" spans="1:8">
      <c r="A1215" s="621" t="s">
        <v>1205</v>
      </c>
      <c r="B1215" s="621"/>
      <c r="C1215" s="621"/>
      <c r="D1215" s="621"/>
      <c r="E1215" s="621"/>
      <c r="F1215" s="621"/>
      <c r="G1215" s="70"/>
    </row>
    <row r="1216" spans="1:8" ht="31.5" customHeight="1">
      <c r="A1216" s="625" t="s">
        <v>1435</v>
      </c>
      <c r="B1216" s="625"/>
      <c r="C1216" s="625"/>
      <c r="D1216" s="625"/>
      <c r="E1216" s="625"/>
      <c r="F1216" s="625"/>
      <c r="G1216" s="625"/>
    </row>
    <row r="1217" spans="1:7" ht="69.75" customHeight="1">
      <c r="A1217" s="619" t="s">
        <v>1436</v>
      </c>
      <c r="B1217" s="619"/>
      <c r="C1217" s="619"/>
      <c r="D1217" s="619"/>
      <c r="E1217" s="619"/>
      <c r="F1217" s="619"/>
      <c r="G1217" s="619"/>
    </row>
    <row r="1218" spans="1:7" ht="18.75" customHeight="1">
      <c r="A1218" s="621" t="s">
        <v>1206</v>
      </c>
      <c r="B1218" s="621"/>
      <c r="C1218" s="621"/>
      <c r="D1218" s="621"/>
      <c r="E1218" s="621"/>
      <c r="F1218" s="621"/>
      <c r="G1218" s="70"/>
    </row>
    <row r="1219" spans="1:7" ht="45" customHeight="1">
      <c r="A1219" s="625" t="s">
        <v>1207</v>
      </c>
      <c r="B1219" s="625"/>
      <c r="C1219" s="625"/>
      <c r="D1219" s="625"/>
      <c r="E1219" s="625"/>
      <c r="F1219" s="625"/>
      <c r="G1219" s="625"/>
    </row>
    <row r="1220" spans="1:7" ht="30" customHeight="1">
      <c r="A1220" s="625" t="s">
        <v>1208</v>
      </c>
      <c r="B1220" s="625"/>
      <c r="C1220" s="625"/>
      <c r="D1220" s="625"/>
      <c r="E1220" s="625"/>
      <c r="F1220" s="625"/>
      <c r="G1220" s="625"/>
    </row>
    <row r="1221" spans="1:7" ht="16.5" customHeight="1">
      <c r="A1221" s="619" t="s">
        <v>1209</v>
      </c>
      <c r="B1221" s="619"/>
      <c r="C1221" s="619"/>
      <c r="D1221" s="619"/>
      <c r="E1221" s="619"/>
      <c r="F1221" s="619"/>
      <c r="G1221" s="619"/>
    </row>
    <row r="1222" spans="1:7">
      <c r="A1222" s="619"/>
      <c r="B1222" s="619"/>
      <c r="C1222" s="619"/>
      <c r="D1222" s="619"/>
      <c r="E1222" s="619"/>
      <c r="F1222" s="619"/>
      <c r="G1222" s="619"/>
    </row>
    <row r="1223" spans="1:7">
      <c r="A1223" s="621" t="s">
        <v>1210</v>
      </c>
      <c r="B1223" s="621"/>
      <c r="C1223" s="621"/>
      <c r="D1223" s="621"/>
      <c r="E1223" s="621"/>
      <c r="F1223" s="621"/>
      <c r="G1223" s="70"/>
    </row>
    <row r="1224" spans="1:7" ht="48" customHeight="1">
      <c r="A1224" s="619" t="s">
        <v>1211</v>
      </c>
      <c r="B1224" s="619"/>
      <c r="C1224" s="619"/>
      <c r="D1224" s="619"/>
      <c r="E1224" s="619"/>
      <c r="F1224" s="619"/>
      <c r="G1224" s="619"/>
    </row>
    <row r="1225" spans="1:7">
      <c r="A1225" s="619"/>
      <c r="B1225" s="619"/>
      <c r="C1225" s="619"/>
      <c r="D1225" s="619"/>
      <c r="E1225" s="619"/>
      <c r="F1225" s="619"/>
      <c r="G1225" s="619"/>
    </row>
    <row r="1226" spans="1:7">
      <c r="A1226" s="621" t="s">
        <v>1212</v>
      </c>
      <c r="B1226" s="621"/>
      <c r="C1226" s="621"/>
      <c r="D1226" s="621"/>
      <c r="E1226" s="621"/>
      <c r="F1226" s="621"/>
      <c r="G1226" s="70"/>
    </row>
    <row r="1227" spans="1:7" ht="28.5" customHeight="1">
      <c r="A1227" s="619" t="s">
        <v>1213</v>
      </c>
      <c r="B1227" s="619"/>
      <c r="C1227" s="619"/>
      <c r="D1227" s="619"/>
      <c r="E1227" s="619"/>
      <c r="F1227" s="619"/>
      <c r="G1227" s="619"/>
    </row>
    <row r="1228" spans="1:7">
      <c r="A1228" s="619"/>
      <c r="B1228" s="619"/>
      <c r="C1228" s="619"/>
      <c r="D1228" s="619"/>
      <c r="E1228" s="619"/>
      <c r="F1228" s="619"/>
      <c r="G1228" s="619"/>
    </row>
    <row r="1229" spans="1:7">
      <c r="A1229" s="621" t="s">
        <v>1214</v>
      </c>
      <c r="B1229" s="621"/>
      <c r="C1229" s="621"/>
      <c r="D1229" s="621"/>
      <c r="E1229" s="621"/>
      <c r="F1229" s="621"/>
      <c r="G1229" s="70"/>
    </row>
    <row r="1230" spans="1:7" ht="31.5" customHeight="1">
      <c r="A1230" s="623" t="s">
        <v>1215</v>
      </c>
      <c r="B1230" s="623"/>
      <c r="C1230" s="623"/>
      <c r="D1230" s="623"/>
      <c r="E1230" s="623"/>
      <c r="F1230" s="623"/>
      <c r="G1230" s="623"/>
    </row>
    <row r="1231" spans="1:7" ht="18" customHeight="1">
      <c r="A1231" s="619" t="s">
        <v>1216</v>
      </c>
      <c r="B1231" s="619"/>
      <c r="C1231" s="619"/>
      <c r="D1231" s="619"/>
      <c r="E1231" s="619"/>
      <c r="F1231" s="619"/>
      <c r="G1231" s="619"/>
    </row>
    <row r="1232" spans="1:7">
      <c r="A1232" s="619"/>
      <c r="B1232" s="619"/>
      <c r="C1232" s="619"/>
      <c r="D1232" s="619"/>
      <c r="E1232" s="619"/>
      <c r="F1232" s="619"/>
      <c r="G1232" s="619"/>
    </row>
    <row r="1233" spans="1:7">
      <c r="A1233" s="621" t="s">
        <v>1217</v>
      </c>
      <c r="B1233" s="621"/>
      <c r="C1233" s="621"/>
      <c r="D1233" s="621"/>
      <c r="E1233" s="621"/>
      <c r="F1233" s="621"/>
      <c r="G1233" s="70"/>
    </row>
    <row r="1234" spans="1:7">
      <c r="A1234" s="619" t="s">
        <v>1218</v>
      </c>
      <c r="B1234" s="619"/>
      <c r="C1234" s="619"/>
      <c r="D1234" s="619"/>
      <c r="E1234" s="619"/>
      <c r="F1234" s="619"/>
      <c r="G1234" s="619"/>
    </row>
    <row r="1235" spans="1:7">
      <c r="A1235" s="619" t="s">
        <v>1219</v>
      </c>
      <c r="B1235" s="619"/>
      <c r="C1235" s="619"/>
      <c r="D1235" s="619"/>
      <c r="E1235" s="619"/>
      <c r="F1235" s="619"/>
      <c r="G1235" s="619"/>
    </row>
    <row r="1236" spans="1:7">
      <c r="A1236" s="619"/>
      <c r="B1236" s="619"/>
      <c r="C1236" s="619"/>
      <c r="D1236" s="619"/>
      <c r="E1236" s="619"/>
      <c r="F1236" s="619"/>
      <c r="G1236" s="619"/>
    </row>
    <row r="1237" spans="1:7">
      <c r="A1237" s="621" t="s">
        <v>1220</v>
      </c>
      <c r="B1237" s="621"/>
      <c r="C1237" s="621"/>
      <c r="D1237" s="621"/>
      <c r="E1237" s="621"/>
      <c r="F1237" s="621"/>
      <c r="G1237" s="70"/>
    </row>
    <row r="1238" spans="1:7" ht="36.75" customHeight="1">
      <c r="A1238" s="619" t="s">
        <v>1221</v>
      </c>
      <c r="B1238" s="619"/>
      <c r="C1238" s="619"/>
      <c r="D1238" s="619"/>
      <c r="E1238" s="619"/>
      <c r="F1238" s="619"/>
      <c r="G1238" s="619"/>
    </row>
    <row r="1239" spans="1:7" ht="32.25" customHeight="1">
      <c r="A1239" s="619" t="s">
        <v>1222</v>
      </c>
      <c r="B1239" s="619"/>
      <c r="C1239" s="619"/>
      <c r="D1239" s="619"/>
      <c r="E1239" s="619"/>
      <c r="F1239" s="619"/>
      <c r="G1239" s="619"/>
    </row>
    <row r="1240" spans="1:7" ht="32.25" customHeight="1">
      <c r="A1240" s="619" t="s">
        <v>1223</v>
      </c>
      <c r="B1240" s="619"/>
      <c r="C1240" s="619"/>
      <c r="D1240" s="619"/>
      <c r="E1240" s="619"/>
      <c r="F1240" s="619"/>
      <c r="G1240" s="619"/>
    </row>
    <row r="1241" spans="1:7">
      <c r="A1241" s="619"/>
      <c r="B1241" s="619"/>
      <c r="C1241" s="619"/>
      <c r="D1241" s="619"/>
      <c r="E1241" s="619"/>
      <c r="F1241" s="619"/>
      <c r="G1241" s="619"/>
    </row>
    <row r="1242" spans="1:7">
      <c r="A1242" s="620" t="s">
        <v>1224</v>
      </c>
      <c r="B1242" s="620"/>
      <c r="C1242" s="620"/>
      <c r="D1242" s="620"/>
      <c r="E1242" s="620"/>
      <c r="F1242" s="620"/>
      <c r="G1242" s="70"/>
    </row>
    <row r="1243" spans="1:7">
      <c r="A1243" s="619"/>
      <c r="B1243" s="619"/>
      <c r="C1243" s="619"/>
      <c r="D1243" s="619"/>
      <c r="E1243" s="619"/>
      <c r="F1243" s="619"/>
      <c r="G1243" s="619"/>
    </row>
    <row r="1244" spans="1:7" ht="21" customHeight="1">
      <c r="A1244" s="619" t="s">
        <v>1225</v>
      </c>
      <c r="B1244" s="619"/>
      <c r="C1244" s="619"/>
      <c r="D1244" s="619"/>
      <c r="E1244" s="619"/>
      <c r="F1244" s="619"/>
      <c r="G1244" s="619"/>
    </row>
    <row r="1245" spans="1:7">
      <c r="A1245" s="619" t="s">
        <v>1226</v>
      </c>
      <c r="B1245" s="619"/>
      <c r="C1245" s="619"/>
      <c r="D1245" s="619"/>
      <c r="E1245" s="619"/>
      <c r="F1245" s="619"/>
      <c r="G1245" s="619"/>
    </row>
    <row r="1246" spans="1:7">
      <c r="A1246" s="619" t="s">
        <v>1227</v>
      </c>
      <c r="B1246" s="619"/>
      <c r="C1246" s="619"/>
      <c r="D1246" s="619"/>
      <c r="E1246" s="619"/>
      <c r="F1246" s="619"/>
      <c r="G1246" s="619"/>
    </row>
    <row r="1247" spans="1:7">
      <c r="A1247" s="619" t="s">
        <v>1228</v>
      </c>
      <c r="B1247" s="619"/>
      <c r="C1247" s="619"/>
      <c r="D1247" s="619"/>
      <c r="E1247" s="619"/>
      <c r="F1247" s="619"/>
      <c r="G1247" s="619"/>
    </row>
    <row r="1248" spans="1:7">
      <c r="A1248" s="620" t="s">
        <v>1229</v>
      </c>
      <c r="B1248" s="620"/>
      <c r="C1248" s="620"/>
      <c r="D1248" s="620"/>
      <c r="E1248" s="620"/>
      <c r="F1248" s="620"/>
      <c r="G1248" s="70"/>
    </row>
    <row r="1249" spans="1:7">
      <c r="A1249" s="621" t="s">
        <v>1230</v>
      </c>
      <c r="B1249" s="621"/>
      <c r="C1249" s="621"/>
      <c r="D1249" s="621"/>
      <c r="E1249" s="621"/>
      <c r="F1249" s="621"/>
      <c r="G1249" s="70"/>
    </row>
    <row r="1250" spans="1:7">
      <c r="A1250" s="619" t="s">
        <v>1231</v>
      </c>
      <c r="B1250" s="619"/>
      <c r="C1250" s="619"/>
      <c r="D1250" s="619"/>
      <c r="E1250" s="619"/>
      <c r="F1250" s="619"/>
      <c r="G1250" s="619"/>
    </row>
    <row r="1251" spans="1:7" ht="32.25" customHeight="1">
      <c r="A1251" s="619" t="s">
        <v>1232</v>
      </c>
      <c r="B1251" s="619"/>
      <c r="C1251" s="619"/>
      <c r="D1251" s="619"/>
      <c r="E1251" s="619"/>
      <c r="F1251" s="619"/>
      <c r="G1251" s="619"/>
    </row>
    <row r="1252" spans="1:7" ht="19.5" customHeight="1">
      <c r="A1252" s="619" t="s">
        <v>1233</v>
      </c>
      <c r="B1252" s="619"/>
      <c r="C1252" s="619"/>
      <c r="D1252" s="619"/>
      <c r="E1252" s="619"/>
      <c r="F1252" s="619"/>
      <c r="G1252" s="619"/>
    </row>
    <row r="1253" spans="1:7">
      <c r="A1253" s="619" t="s">
        <v>1234</v>
      </c>
      <c r="B1253" s="619"/>
      <c r="C1253" s="619"/>
      <c r="D1253" s="619"/>
      <c r="E1253" s="619"/>
      <c r="F1253" s="619"/>
      <c r="G1253" s="619"/>
    </row>
    <row r="1254" spans="1:7">
      <c r="A1254" s="619" t="s">
        <v>1235</v>
      </c>
      <c r="B1254" s="619"/>
      <c r="C1254" s="619"/>
      <c r="D1254" s="619"/>
      <c r="E1254" s="619"/>
      <c r="F1254" s="619"/>
      <c r="G1254" s="619"/>
    </row>
    <row r="1255" spans="1:7">
      <c r="A1255" s="621" t="s">
        <v>1236</v>
      </c>
      <c r="B1255" s="621"/>
      <c r="C1255" s="621"/>
      <c r="D1255" s="621"/>
      <c r="E1255" s="621"/>
      <c r="F1255" s="621"/>
      <c r="G1255" s="70"/>
    </row>
    <row r="1256" spans="1:7" ht="34.5" customHeight="1">
      <c r="A1256" s="619" t="s">
        <v>1237</v>
      </c>
      <c r="B1256" s="619"/>
      <c r="C1256" s="619"/>
      <c r="D1256" s="619"/>
      <c r="E1256" s="619"/>
      <c r="F1256" s="619"/>
      <c r="G1256" s="619"/>
    </row>
    <row r="1257" spans="1:7">
      <c r="A1257" s="621" t="s">
        <v>1238</v>
      </c>
      <c r="B1257" s="621"/>
      <c r="C1257" s="621"/>
      <c r="D1257" s="621"/>
      <c r="E1257" s="621"/>
      <c r="F1257" s="621"/>
      <c r="G1257" s="70"/>
    </row>
    <row r="1258" spans="1:7" ht="42.75" customHeight="1">
      <c r="A1258" s="619" t="s">
        <v>1239</v>
      </c>
      <c r="B1258" s="619"/>
      <c r="C1258" s="619"/>
      <c r="D1258" s="619"/>
      <c r="E1258" s="619"/>
      <c r="F1258" s="619"/>
      <c r="G1258" s="619"/>
    </row>
    <row r="1259" spans="1:7" ht="15.75" customHeight="1">
      <c r="A1259" s="621" t="s">
        <v>1240</v>
      </c>
      <c r="B1259" s="621"/>
      <c r="C1259" s="621"/>
      <c r="D1259" s="621"/>
      <c r="E1259" s="621"/>
      <c r="F1259" s="621"/>
      <c r="G1259" s="70"/>
    </row>
    <row r="1260" spans="1:7" ht="31.5" customHeight="1">
      <c r="A1260" s="619" t="s">
        <v>1241</v>
      </c>
      <c r="B1260" s="619"/>
      <c r="C1260" s="619"/>
      <c r="D1260" s="619"/>
      <c r="E1260" s="619"/>
      <c r="F1260" s="619"/>
      <c r="G1260" s="619"/>
    </row>
    <row r="1261" spans="1:7">
      <c r="A1261" s="619"/>
      <c r="B1261" s="619"/>
      <c r="C1261" s="619"/>
      <c r="D1261" s="619"/>
      <c r="E1261" s="619"/>
      <c r="F1261" s="619"/>
      <c r="G1261" s="619"/>
    </row>
    <row r="1262" spans="1:7">
      <c r="A1262" s="621" t="s">
        <v>1242</v>
      </c>
      <c r="B1262" s="621"/>
      <c r="C1262" s="621"/>
      <c r="D1262" s="621"/>
      <c r="E1262" s="621"/>
      <c r="F1262" s="621"/>
      <c r="G1262" s="70"/>
    </row>
    <row r="1263" spans="1:7" ht="44.25" customHeight="1">
      <c r="A1263" s="619" t="s">
        <v>1243</v>
      </c>
      <c r="B1263" s="619"/>
      <c r="C1263" s="619"/>
      <c r="D1263" s="619"/>
      <c r="E1263" s="619"/>
      <c r="F1263" s="619"/>
      <c r="G1263" s="619"/>
    </row>
    <row r="1264" spans="1:7" ht="54.75" customHeight="1">
      <c r="A1264" s="619" t="s">
        <v>1244</v>
      </c>
      <c r="B1264" s="619"/>
      <c r="C1264" s="619"/>
      <c r="D1264" s="619"/>
      <c r="E1264" s="619"/>
      <c r="F1264" s="619"/>
      <c r="G1264" s="619"/>
    </row>
    <row r="1265" spans="1:7" ht="17.25" customHeight="1">
      <c r="A1265" s="619" t="s">
        <v>1245</v>
      </c>
      <c r="B1265" s="619"/>
      <c r="C1265" s="619"/>
      <c r="D1265" s="619"/>
      <c r="E1265" s="619"/>
      <c r="F1265" s="619"/>
      <c r="G1265" s="619"/>
    </row>
    <row r="1266" spans="1:7">
      <c r="A1266" s="619"/>
      <c r="B1266" s="619"/>
      <c r="C1266" s="619"/>
      <c r="D1266" s="619"/>
      <c r="E1266" s="619"/>
      <c r="F1266" s="619"/>
      <c r="G1266" s="619"/>
    </row>
    <row r="1267" spans="1:7">
      <c r="A1267" s="621" t="s">
        <v>1246</v>
      </c>
      <c r="B1267" s="621"/>
      <c r="C1267" s="621"/>
      <c r="D1267" s="621"/>
      <c r="E1267" s="621"/>
      <c r="F1267" s="621"/>
      <c r="G1267" s="70"/>
    </row>
    <row r="1268" spans="1:7" ht="30.75" customHeight="1">
      <c r="A1268" s="619" t="s">
        <v>1247</v>
      </c>
      <c r="B1268" s="619"/>
      <c r="C1268" s="619"/>
      <c r="D1268" s="619"/>
      <c r="E1268" s="619"/>
      <c r="F1268" s="619"/>
      <c r="G1268" s="619"/>
    </row>
    <row r="1269" spans="1:7" ht="21.75" customHeight="1">
      <c r="A1269" s="619" t="s">
        <v>1248</v>
      </c>
      <c r="B1269" s="619"/>
      <c r="C1269" s="619"/>
      <c r="D1269" s="619"/>
      <c r="E1269" s="619"/>
      <c r="F1269" s="619"/>
      <c r="G1269" s="619"/>
    </row>
    <row r="1270" spans="1:7" ht="42.75" customHeight="1">
      <c r="A1270" s="619" t="s">
        <v>1249</v>
      </c>
      <c r="B1270" s="619"/>
      <c r="C1270" s="619"/>
      <c r="D1270" s="619"/>
      <c r="E1270" s="619"/>
      <c r="F1270" s="619"/>
      <c r="G1270" s="619"/>
    </row>
    <row r="1271" spans="1:7">
      <c r="A1271" s="621" t="s">
        <v>1250</v>
      </c>
      <c r="B1271" s="621"/>
      <c r="C1271" s="621"/>
      <c r="D1271" s="621"/>
      <c r="E1271" s="621"/>
      <c r="F1271" s="621"/>
      <c r="G1271" s="70"/>
    </row>
    <row r="1272" spans="1:7" ht="30.75" customHeight="1">
      <c r="A1272" s="619" t="s">
        <v>1251</v>
      </c>
      <c r="B1272" s="619"/>
      <c r="C1272" s="619"/>
      <c r="D1272" s="619"/>
      <c r="E1272" s="619"/>
      <c r="F1272" s="619"/>
      <c r="G1272" s="619"/>
    </row>
    <row r="1273" spans="1:7" ht="28.5" customHeight="1">
      <c r="A1273" s="619" t="s">
        <v>1252</v>
      </c>
      <c r="B1273" s="619"/>
      <c r="C1273" s="619"/>
      <c r="D1273" s="619"/>
      <c r="E1273" s="619"/>
      <c r="F1273" s="619"/>
      <c r="G1273" s="619"/>
    </row>
    <row r="1274" spans="1:7" ht="18" customHeight="1">
      <c r="A1274" s="619" t="s">
        <v>1253</v>
      </c>
      <c r="B1274" s="619"/>
      <c r="C1274" s="619"/>
      <c r="D1274" s="619"/>
      <c r="E1274" s="619"/>
      <c r="F1274" s="619"/>
      <c r="G1274" s="619"/>
    </row>
    <row r="1275" spans="1:7" ht="16.5" customHeight="1">
      <c r="A1275" s="619" t="s">
        <v>1254</v>
      </c>
      <c r="B1275" s="619"/>
      <c r="C1275" s="619"/>
      <c r="D1275" s="619"/>
      <c r="E1275" s="619"/>
      <c r="F1275" s="619"/>
      <c r="G1275" s="619"/>
    </row>
    <row r="1276" spans="1:7">
      <c r="A1276" s="619" t="s">
        <v>1255</v>
      </c>
      <c r="B1276" s="619"/>
      <c r="C1276" s="619"/>
      <c r="D1276" s="619"/>
      <c r="E1276" s="619"/>
      <c r="F1276" s="619"/>
      <c r="G1276" s="619"/>
    </row>
    <row r="1277" spans="1:7">
      <c r="A1277" s="619" t="s">
        <v>1256</v>
      </c>
      <c r="B1277" s="619"/>
      <c r="C1277" s="619"/>
      <c r="D1277" s="619"/>
      <c r="E1277" s="619"/>
      <c r="F1277" s="619"/>
      <c r="G1277" s="619"/>
    </row>
    <row r="1278" spans="1:7">
      <c r="A1278" s="619" t="s">
        <v>1257</v>
      </c>
      <c r="B1278" s="619"/>
      <c r="C1278" s="619"/>
      <c r="D1278" s="619"/>
      <c r="E1278" s="619"/>
      <c r="F1278" s="619"/>
      <c r="G1278" s="619"/>
    </row>
    <row r="1279" spans="1:7">
      <c r="A1279" s="621" t="s">
        <v>1182</v>
      </c>
      <c r="B1279" s="621"/>
      <c r="C1279" s="621"/>
      <c r="D1279" s="621"/>
      <c r="E1279" s="621"/>
      <c r="F1279" s="621"/>
      <c r="G1279" s="70"/>
    </row>
    <row r="1280" spans="1:7" ht="43.5" customHeight="1">
      <c r="A1280" s="619" t="s">
        <v>1258</v>
      </c>
      <c r="B1280" s="619"/>
      <c r="C1280" s="619"/>
      <c r="D1280" s="619"/>
      <c r="E1280" s="619"/>
      <c r="F1280" s="619"/>
      <c r="G1280" s="619"/>
    </row>
    <row r="1281" spans="1:7">
      <c r="A1281" s="619"/>
      <c r="B1281" s="619"/>
      <c r="C1281" s="619"/>
      <c r="D1281" s="619"/>
      <c r="E1281" s="619"/>
      <c r="F1281" s="619"/>
      <c r="G1281" s="619"/>
    </row>
    <row r="1282" spans="1:7">
      <c r="A1282" s="621" t="s">
        <v>1259</v>
      </c>
      <c r="B1282" s="621"/>
      <c r="C1282" s="621"/>
      <c r="D1282" s="621"/>
      <c r="E1282" s="621"/>
      <c r="F1282" s="621"/>
      <c r="G1282" s="70"/>
    </row>
    <row r="1283" spans="1:7">
      <c r="A1283" s="619" t="s">
        <v>1260</v>
      </c>
      <c r="B1283" s="619"/>
      <c r="C1283" s="619"/>
      <c r="D1283" s="619"/>
      <c r="E1283" s="619"/>
      <c r="F1283" s="619"/>
      <c r="G1283" s="619"/>
    </row>
    <row r="1284" spans="1:7">
      <c r="A1284" s="619" t="s">
        <v>1261</v>
      </c>
      <c r="B1284" s="619"/>
      <c r="C1284" s="619"/>
      <c r="D1284" s="619"/>
      <c r="E1284" s="619"/>
      <c r="F1284" s="619"/>
      <c r="G1284" s="619"/>
    </row>
    <row r="1285" spans="1:7">
      <c r="A1285" s="619" t="s">
        <v>1262</v>
      </c>
      <c r="B1285" s="619"/>
      <c r="C1285" s="619"/>
      <c r="D1285" s="619"/>
      <c r="E1285" s="619"/>
      <c r="F1285" s="619"/>
      <c r="G1285" s="619"/>
    </row>
    <row r="1286" spans="1:7">
      <c r="A1286" s="619" t="s">
        <v>1263</v>
      </c>
      <c r="B1286" s="619"/>
      <c r="C1286" s="619"/>
      <c r="D1286" s="619"/>
      <c r="E1286" s="619"/>
      <c r="F1286" s="619"/>
      <c r="G1286" s="619"/>
    </row>
    <row r="1287" spans="1:7">
      <c r="A1287" s="619" t="s">
        <v>1264</v>
      </c>
      <c r="B1287" s="619"/>
      <c r="C1287" s="619"/>
      <c r="D1287" s="619"/>
      <c r="E1287" s="619"/>
      <c r="F1287" s="619"/>
      <c r="G1287" s="619"/>
    </row>
    <row r="1288" spans="1:7">
      <c r="A1288" s="619"/>
      <c r="B1288" s="619"/>
      <c r="C1288" s="619"/>
      <c r="D1288" s="619"/>
      <c r="E1288" s="619"/>
      <c r="F1288" s="619"/>
      <c r="G1288" s="619"/>
    </row>
    <row r="1289" spans="1:7">
      <c r="A1289" s="620" t="s">
        <v>1265</v>
      </c>
      <c r="B1289" s="620"/>
      <c r="C1289" s="620"/>
      <c r="D1289" s="620"/>
      <c r="E1289" s="620"/>
      <c r="F1289" s="620"/>
      <c r="G1289" s="70"/>
    </row>
    <row r="1290" spans="1:7">
      <c r="A1290" s="619"/>
      <c r="B1290" s="619"/>
      <c r="C1290" s="619"/>
      <c r="D1290" s="619"/>
      <c r="E1290" s="619"/>
      <c r="F1290" s="619"/>
      <c r="G1290" s="619"/>
    </row>
    <row r="1291" spans="1:7">
      <c r="A1291" s="622" t="s">
        <v>1266</v>
      </c>
      <c r="B1291" s="619"/>
      <c r="C1291" s="619"/>
      <c r="D1291" s="619"/>
      <c r="E1291" s="619"/>
      <c r="F1291" s="619"/>
      <c r="G1291" s="619"/>
    </row>
    <row r="1292" spans="1:7" ht="30.75" customHeight="1">
      <c r="A1292" s="619" t="s">
        <v>1267</v>
      </c>
      <c r="B1292" s="619"/>
      <c r="C1292" s="619"/>
      <c r="D1292" s="619"/>
      <c r="E1292" s="619"/>
      <c r="F1292" s="619"/>
      <c r="G1292" s="619"/>
    </row>
    <row r="1293" spans="1:7">
      <c r="A1293" s="619"/>
      <c r="B1293" s="619"/>
      <c r="C1293" s="619"/>
      <c r="D1293" s="619"/>
      <c r="E1293" s="619"/>
      <c r="F1293" s="619"/>
      <c r="G1293" s="619"/>
    </row>
    <row r="1294" spans="1:7">
      <c r="A1294" s="621" t="s">
        <v>1268</v>
      </c>
      <c r="B1294" s="621"/>
      <c r="C1294" s="621"/>
      <c r="D1294" s="621"/>
      <c r="E1294" s="621"/>
      <c r="F1294" s="621"/>
      <c r="G1294" s="70"/>
    </row>
    <row r="1295" spans="1:7" ht="30" customHeight="1">
      <c r="A1295" s="619" t="s">
        <v>1269</v>
      </c>
      <c r="B1295" s="619"/>
      <c r="C1295" s="619"/>
      <c r="D1295" s="619"/>
      <c r="E1295" s="619"/>
      <c r="F1295" s="619"/>
      <c r="G1295" s="619"/>
    </row>
    <row r="1296" spans="1:7">
      <c r="A1296" s="619"/>
      <c r="B1296" s="619"/>
      <c r="C1296" s="619"/>
      <c r="D1296" s="619"/>
      <c r="E1296" s="619"/>
      <c r="F1296" s="619"/>
      <c r="G1296" s="619"/>
    </row>
    <row r="1297" spans="1:7">
      <c r="A1297" s="621" t="s">
        <v>1270</v>
      </c>
      <c r="B1297" s="621"/>
      <c r="C1297" s="621"/>
      <c r="D1297" s="621"/>
      <c r="E1297" s="621"/>
      <c r="F1297" s="621"/>
      <c r="G1297" s="70"/>
    </row>
    <row r="1298" spans="1:7" ht="18" customHeight="1">
      <c r="A1298" s="619" t="s">
        <v>1271</v>
      </c>
      <c r="B1298" s="619"/>
      <c r="C1298" s="619"/>
      <c r="D1298" s="619"/>
      <c r="E1298" s="619"/>
      <c r="F1298" s="619"/>
      <c r="G1298" s="619"/>
    </row>
    <row r="1299" spans="1:7">
      <c r="A1299" s="619" t="s">
        <v>1272</v>
      </c>
      <c r="B1299" s="619"/>
      <c r="C1299" s="619"/>
      <c r="D1299" s="619"/>
      <c r="E1299" s="619"/>
      <c r="F1299" s="619"/>
      <c r="G1299" s="619"/>
    </row>
    <row r="1300" spans="1:7" ht="31.5" customHeight="1">
      <c r="A1300" s="622" t="s">
        <v>1437</v>
      </c>
      <c r="B1300" s="619"/>
      <c r="C1300" s="619"/>
      <c r="D1300" s="619"/>
      <c r="E1300" s="619"/>
      <c r="F1300" s="619"/>
      <c r="G1300" s="619"/>
    </row>
    <row r="1301" spans="1:7">
      <c r="A1301" s="619"/>
      <c r="B1301" s="619"/>
      <c r="C1301" s="619"/>
      <c r="D1301" s="619"/>
      <c r="E1301" s="619"/>
      <c r="F1301" s="619"/>
      <c r="G1301" s="619"/>
    </row>
    <row r="1302" spans="1:7">
      <c r="A1302" s="621" t="s">
        <v>1273</v>
      </c>
      <c r="B1302" s="621"/>
      <c r="C1302" s="621"/>
      <c r="D1302" s="621"/>
      <c r="E1302" s="621"/>
      <c r="F1302" s="621"/>
      <c r="G1302" s="70"/>
    </row>
    <row r="1303" spans="1:7" ht="33" customHeight="1">
      <c r="A1303" s="619" t="s">
        <v>1438</v>
      </c>
      <c r="B1303" s="619"/>
      <c r="C1303" s="619"/>
      <c r="D1303" s="619"/>
      <c r="E1303" s="619"/>
      <c r="F1303" s="619"/>
      <c r="G1303" s="619"/>
    </row>
    <row r="1304" spans="1:7">
      <c r="A1304" s="619" t="s">
        <v>1274</v>
      </c>
      <c r="B1304" s="619"/>
      <c r="C1304" s="619"/>
      <c r="D1304" s="619"/>
      <c r="E1304" s="619"/>
      <c r="F1304" s="619"/>
      <c r="G1304" s="619"/>
    </row>
    <row r="1305" spans="1:7" ht="38.25" customHeight="1">
      <c r="A1305" s="619" t="s">
        <v>1275</v>
      </c>
      <c r="B1305" s="619"/>
      <c r="C1305" s="619"/>
      <c r="D1305" s="619"/>
      <c r="E1305" s="619"/>
      <c r="F1305" s="619"/>
      <c r="G1305" s="619"/>
    </row>
    <row r="1306" spans="1:7" ht="21" customHeight="1">
      <c r="A1306" s="619" t="s">
        <v>1276</v>
      </c>
      <c r="B1306" s="619"/>
      <c r="C1306" s="619"/>
      <c r="D1306" s="619"/>
      <c r="E1306" s="619"/>
      <c r="F1306" s="619"/>
      <c r="G1306" s="619"/>
    </row>
    <row r="1307" spans="1:7" ht="33" customHeight="1">
      <c r="A1307" s="619" t="s">
        <v>1277</v>
      </c>
      <c r="B1307" s="619"/>
      <c r="C1307" s="619"/>
      <c r="D1307" s="619"/>
      <c r="E1307" s="619"/>
      <c r="F1307" s="619"/>
      <c r="G1307" s="619"/>
    </row>
    <row r="1308" spans="1:7" ht="18.75" customHeight="1">
      <c r="A1308" s="619" t="s">
        <v>1278</v>
      </c>
      <c r="B1308" s="619"/>
      <c r="C1308" s="619"/>
      <c r="D1308" s="619"/>
      <c r="E1308" s="619"/>
      <c r="F1308" s="619"/>
      <c r="G1308" s="619"/>
    </row>
    <row r="1309" spans="1:7" ht="21" customHeight="1">
      <c r="A1309" s="619" t="s">
        <v>1279</v>
      </c>
      <c r="B1309" s="619"/>
      <c r="C1309" s="619"/>
      <c r="D1309" s="619"/>
      <c r="E1309" s="619"/>
      <c r="F1309" s="619"/>
      <c r="G1309" s="619"/>
    </row>
    <row r="1310" spans="1:7" ht="31.5" customHeight="1">
      <c r="A1310" s="619" t="s">
        <v>1280</v>
      </c>
      <c r="B1310" s="619"/>
      <c r="C1310" s="619"/>
      <c r="D1310" s="619"/>
      <c r="E1310" s="619"/>
      <c r="F1310" s="619"/>
      <c r="G1310" s="619"/>
    </row>
    <row r="1311" spans="1:7">
      <c r="A1311" s="619"/>
      <c r="B1311" s="619"/>
      <c r="C1311" s="619"/>
      <c r="D1311" s="619"/>
      <c r="E1311" s="619"/>
      <c r="F1311" s="619"/>
      <c r="G1311" s="619"/>
    </row>
    <row r="1312" spans="1:7">
      <c r="A1312" s="621" t="s">
        <v>1281</v>
      </c>
      <c r="B1312" s="621"/>
      <c r="C1312" s="621"/>
      <c r="D1312" s="621"/>
      <c r="E1312" s="621"/>
      <c r="F1312" s="621"/>
      <c r="G1312" s="70"/>
    </row>
    <row r="1313" spans="1:7">
      <c r="A1313" s="619" t="s">
        <v>1282</v>
      </c>
      <c r="B1313" s="619"/>
      <c r="C1313" s="619"/>
      <c r="D1313" s="619"/>
      <c r="E1313" s="619"/>
      <c r="F1313" s="619"/>
      <c r="G1313" s="619"/>
    </row>
    <row r="1314" spans="1:7" ht="18" customHeight="1">
      <c r="A1314" s="619" t="s">
        <v>1283</v>
      </c>
      <c r="B1314" s="619"/>
      <c r="C1314" s="619"/>
      <c r="D1314" s="619"/>
      <c r="E1314" s="619"/>
      <c r="F1314" s="619"/>
      <c r="G1314" s="619"/>
    </row>
    <row r="1315" spans="1:7" ht="30" customHeight="1">
      <c r="A1315" s="619" t="s">
        <v>1284</v>
      </c>
      <c r="B1315" s="619"/>
      <c r="C1315" s="619"/>
      <c r="D1315" s="619"/>
      <c r="E1315" s="619"/>
      <c r="F1315" s="619"/>
      <c r="G1315" s="619"/>
    </row>
    <row r="1316" spans="1:7">
      <c r="A1316" s="619" t="s">
        <v>1285</v>
      </c>
      <c r="B1316" s="619"/>
      <c r="C1316" s="619"/>
      <c r="D1316" s="619"/>
      <c r="E1316" s="619"/>
      <c r="F1316" s="619"/>
      <c r="G1316" s="619"/>
    </row>
    <row r="1317" spans="1:7">
      <c r="A1317" s="619" t="s">
        <v>1286</v>
      </c>
      <c r="B1317" s="619"/>
      <c r="C1317" s="619"/>
      <c r="D1317" s="619"/>
      <c r="E1317" s="619"/>
      <c r="F1317" s="619"/>
      <c r="G1317" s="619"/>
    </row>
    <row r="1318" spans="1:7">
      <c r="A1318" s="619"/>
      <c r="B1318" s="619"/>
      <c r="C1318" s="619"/>
      <c r="D1318" s="619"/>
      <c r="E1318" s="619"/>
      <c r="F1318" s="619"/>
      <c r="G1318" s="619"/>
    </row>
    <row r="1319" spans="1:7">
      <c r="A1319" s="621" t="s">
        <v>1287</v>
      </c>
      <c r="B1319" s="621"/>
      <c r="C1319" s="621"/>
      <c r="D1319" s="621"/>
      <c r="E1319" s="621"/>
      <c r="F1319" s="621"/>
      <c r="G1319" s="70"/>
    </row>
    <row r="1320" spans="1:7">
      <c r="A1320" s="619" t="s">
        <v>1282</v>
      </c>
      <c r="B1320" s="619"/>
      <c r="C1320" s="619"/>
      <c r="D1320" s="619"/>
      <c r="E1320" s="619"/>
      <c r="F1320" s="619"/>
      <c r="G1320" s="619"/>
    </row>
    <row r="1321" spans="1:7" ht="31.5" customHeight="1">
      <c r="A1321" s="619" t="s">
        <v>1288</v>
      </c>
      <c r="B1321" s="619"/>
      <c r="C1321" s="619"/>
      <c r="D1321" s="619"/>
      <c r="E1321" s="619"/>
      <c r="F1321" s="619"/>
      <c r="G1321" s="619"/>
    </row>
    <row r="1322" spans="1:7" ht="18.75" customHeight="1">
      <c r="A1322" s="619" t="s">
        <v>1289</v>
      </c>
      <c r="B1322" s="619"/>
      <c r="C1322" s="619"/>
      <c r="D1322" s="619"/>
      <c r="E1322" s="619"/>
      <c r="F1322" s="619"/>
      <c r="G1322" s="619"/>
    </row>
    <row r="1323" spans="1:7">
      <c r="A1323" s="619" t="s">
        <v>1290</v>
      </c>
      <c r="B1323" s="619"/>
      <c r="C1323" s="619"/>
      <c r="D1323" s="619"/>
      <c r="E1323" s="619"/>
      <c r="F1323" s="619"/>
      <c r="G1323" s="619"/>
    </row>
    <row r="1324" spans="1:7">
      <c r="A1324" s="619" t="s">
        <v>1286</v>
      </c>
      <c r="B1324" s="619"/>
      <c r="C1324" s="619"/>
      <c r="D1324" s="619"/>
      <c r="E1324" s="619"/>
      <c r="F1324" s="619"/>
      <c r="G1324" s="619"/>
    </row>
    <row r="1325" spans="1:7">
      <c r="A1325" s="619"/>
      <c r="B1325" s="619"/>
      <c r="C1325" s="619"/>
      <c r="D1325" s="619"/>
      <c r="E1325" s="619"/>
      <c r="F1325" s="619"/>
      <c r="G1325" s="619"/>
    </row>
    <row r="1326" spans="1:7">
      <c r="A1326" s="621" t="s">
        <v>1291</v>
      </c>
      <c r="B1326" s="621"/>
      <c r="C1326" s="621"/>
      <c r="D1326" s="621"/>
      <c r="E1326" s="621"/>
      <c r="F1326" s="621"/>
      <c r="G1326" s="70"/>
    </row>
    <row r="1327" spans="1:7">
      <c r="A1327" s="619" t="s">
        <v>1292</v>
      </c>
      <c r="B1327" s="619"/>
      <c r="C1327" s="619"/>
      <c r="D1327" s="619"/>
      <c r="E1327" s="619"/>
      <c r="F1327" s="619"/>
      <c r="G1327" s="619"/>
    </row>
    <row r="1328" spans="1:7">
      <c r="A1328" s="619" t="s">
        <v>1293</v>
      </c>
      <c r="B1328" s="619"/>
      <c r="C1328" s="619"/>
      <c r="D1328" s="619"/>
      <c r="E1328" s="619"/>
      <c r="F1328" s="619"/>
      <c r="G1328" s="619"/>
    </row>
    <row r="1329" spans="1:7">
      <c r="A1329" s="619"/>
      <c r="B1329" s="619"/>
      <c r="C1329" s="619"/>
      <c r="D1329" s="619"/>
      <c r="E1329" s="619"/>
      <c r="F1329" s="619"/>
      <c r="G1329" s="619"/>
    </row>
    <row r="1330" spans="1:7">
      <c r="A1330" s="619"/>
      <c r="B1330" s="619"/>
      <c r="C1330" s="619"/>
      <c r="D1330" s="619"/>
      <c r="E1330" s="619"/>
      <c r="F1330" s="619"/>
      <c r="G1330" s="619"/>
    </row>
    <row r="1331" spans="1:7">
      <c r="A1331" s="621" t="s">
        <v>1294</v>
      </c>
      <c r="B1331" s="621"/>
      <c r="C1331" s="621"/>
      <c r="D1331" s="621"/>
      <c r="E1331" s="621"/>
      <c r="F1331" s="621"/>
      <c r="G1331" s="70"/>
    </row>
    <row r="1332" spans="1:7">
      <c r="A1332" s="619" t="s">
        <v>1295</v>
      </c>
      <c r="B1332" s="619"/>
      <c r="C1332" s="619"/>
      <c r="D1332" s="619"/>
      <c r="E1332" s="619"/>
      <c r="F1332" s="619"/>
      <c r="G1332" s="619"/>
    </row>
    <row r="1333" spans="1:7">
      <c r="A1333" s="619"/>
      <c r="B1333" s="619"/>
      <c r="C1333" s="619"/>
      <c r="D1333" s="619"/>
      <c r="E1333" s="619"/>
      <c r="F1333" s="619"/>
      <c r="G1333" s="619"/>
    </row>
    <row r="1334" spans="1:7">
      <c r="A1334" s="620" t="s">
        <v>1296</v>
      </c>
      <c r="B1334" s="620"/>
      <c r="C1334" s="620"/>
      <c r="D1334" s="620"/>
      <c r="E1334" s="620"/>
      <c r="F1334" s="620"/>
      <c r="G1334" s="70"/>
    </row>
    <row r="1335" spans="1:7" ht="33.75" customHeight="1">
      <c r="A1335" s="619" t="s">
        <v>1439</v>
      </c>
      <c r="B1335" s="619"/>
      <c r="C1335" s="619"/>
      <c r="D1335" s="619"/>
      <c r="E1335" s="619"/>
      <c r="F1335" s="619"/>
      <c r="G1335" s="619"/>
    </row>
    <row r="1336" spans="1:7" ht="17.25" customHeight="1">
      <c r="A1336" s="619" t="s">
        <v>1297</v>
      </c>
      <c r="B1336" s="619"/>
      <c r="C1336" s="619"/>
      <c r="D1336" s="619"/>
      <c r="E1336" s="619"/>
      <c r="F1336" s="619"/>
      <c r="G1336" s="619"/>
    </row>
    <row r="1337" spans="1:7">
      <c r="A1337" s="619" t="s">
        <v>1298</v>
      </c>
      <c r="B1337" s="619"/>
      <c r="C1337" s="619"/>
      <c r="D1337" s="619"/>
      <c r="E1337" s="619"/>
      <c r="F1337" s="619"/>
      <c r="G1337" s="619"/>
    </row>
    <row r="1338" spans="1:7">
      <c r="A1338" s="619" t="s">
        <v>1299</v>
      </c>
      <c r="B1338" s="619"/>
      <c r="C1338" s="619"/>
      <c r="D1338" s="619"/>
      <c r="E1338" s="619"/>
      <c r="F1338" s="619"/>
      <c r="G1338" s="619"/>
    </row>
    <row r="1339" spans="1:7">
      <c r="A1339" s="619" t="s">
        <v>1300</v>
      </c>
      <c r="B1339" s="619"/>
      <c r="C1339" s="619"/>
      <c r="D1339" s="619"/>
      <c r="E1339" s="619"/>
      <c r="F1339" s="619"/>
      <c r="G1339" s="619"/>
    </row>
    <row r="1340" spans="1:7">
      <c r="A1340" s="619" t="s">
        <v>1301</v>
      </c>
      <c r="B1340" s="619"/>
      <c r="C1340" s="619"/>
      <c r="D1340" s="619"/>
      <c r="E1340" s="619"/>
      <c r="F1340" s="619"/>
      <c r="G1340" s="619"/>
    </row>
    <row r="1341" spans="1:7" ht="30.75" customHeight="1">
      <c r="A1341" s="619" t="s">
        <v>1302</v>
      </c>
      <c r="B1341" s="619"/>
      <c r="C1341" s="619"/>
      <c r="D1341" s="619"/>
      <c r="E1341" s="619"/>
      <c r="F1341" s="619"/>
      <c r="G1341" s="619"/>
    </row>
    <row r="1342" spans="1:7" ht="28.5" customHeight="1">
      <c r="A1342" s="619" t="s">
        <v>1303</v>
      </c>
      <c r="B1342" s="619"/>
      <c r="C1342" s="619"/>
      <c r="D1342" s="619"/>
      <c r="E1342" s="619"/>
      <c r="F1342" s="619"/>
      <c r="G1342" s="619"/>
    </row>
    <row r="1343" spans="1:7" ht="33" customHeight="1">
      <c r="A1343" s="619" t="s">
        <v>1304</v>
      </c>
      <c r="B1343" s="619"/>
      <c r="C1343" s="619"/>
      <c r="D1343" s="619"/>
      <c r="E1343" s="619"/>
      <c r="F1343" s="619"/>
      <c r="G1343" s="619"/>
    </row>
    <row r="1344" spans="1:7" ht="18" customHeight="1">
      <c r="A1344" s="619" t="s">
        <v>1305</v>
      </c>
      <c r="B1344" s="619"/>
      <c r="C1344" s="619"/>
      <c r="D1344" s="619"/>
      <c r="E1344" s="619"/>
      <c r="F1344" s="619"/>
      <c r="G1344" s="619"/>
    </row>
    <row r="1345" spans="1:7" ht="17.25" customHeight="1">
      <c r="A1345" s="619" t="s">
        <v>1279</v>
      </c>
      <c r="B1345" s="619"/>
      <c r="C1345" s="619"/>
      <c r="D1345" s="619"/>
      <c r="E1345" s="619"/>
      <c r="F1345" s="619"/>
      <c r="G1345" s="619"/>
    </row>
    <row r="1346" spans="1:7" ht="36" customHeight="1">
      <c r="A1346" s="619" t="s">
        <v>1280</v>
      </c>
      <c r="B1346" s="619"/>
      <c r="C1346" s="619"/>
      <c r="D1346" s="619"/>
      <c r="E1346" s="619"/>
      <c r="F1346" s="619"/>
      <c r="G1346" s="619"/>
    </row>
    <row r="1347" spans="1:7">
      <c r="A1347" s="619"/>
      <c r="B1347" s="619"/>
      <c r="C1347" s="619"/>
      <c r="D1347" s="619"/>
      <c r="E1347" s="619"/>
      <c r="F1347" s="619"/>
      <c r="G1347" s="619"/>
    </row>
    <row r="1348" spans="1:7">
      <c r="A1348" s="621" t="s">
        <v>1306</v>
      </c>
      <c r="B1348" s="621"/>
      <c r="C1348" s="621"/>
      <c r="D1348" s="621"/>
      <c r="E1348" s="621"/>
      <c r="F1348" s="621"/>
      <c r="G1348" s="70"/>
    </row>
    <row r="1349" spans="1:7">
      <c r="A1349" s="619" t="s">
        <v>1282</v>
      </c>
      <c r="B1349" s="619"/>
      <c r="C1349" s="619"/>
      <c r="D1349" s="619"/>
      <c r="E1349" s="619"/>
      <c r="F1349" s="619"/>
      <c r="G1349" s="619"/>
    </row>
    <row r="1350" spans="1:7">
      <c r="A1350" s="619" t="s">
        <v>1307</v>
      </c>
      <c r="B1350" s="619"/>
      <c r="C1350" s="619"/>
      <c r="D1350" s="619"/>
      <c r="E1350" s="619"/>
      <c r="F1350" s="619"/>
      <c r="G1350" s="619"/>
    </row>
    <row r="1351" spans="1:7">
      <c r="A1351" s="619" t="s">
        <v>1308</v>
      </c>
      <c r="B1351" s="619"/>
      <c r="C1351" s="619"/>
      <c r="D1351" s="619"/>
      <c r="E1351" s="619"/>
      <c r="F1351" s="619"/>
      <c r="G1351" s="619"/>
    </row>
    <row r="1352" spans="1:7">
      <c r="A1352" s="619" t="s">
        <v>1309</v>
      </c>
      <c r="B1352" s="619"/>
      <c r="C1352" s="619"/>
      <c r="D1352" s="619"/>
      <c r="E1352" s="619"/>
      <c r="F1352" s="619"/>
      <c r="G1352" s="619"/>
    </row>
    <row r="1353" spans="1:7">
      <c r="A1353" s="619" t="s">
        <v>1310</v>
      </c>
      <c r="B1353" s="619"/>
      <c r="C1353" s="619"/>
      <c r="D1353" s="619"/>
      <c r="E1353" s="619"/>
      <c r="F1353" s="619"/>
      <c r="G1353" s="619"/>
    </row>
    <row r="1354" spans="1:7" ht="20.25" customHeight="1">
      <c r="A1354" s="619" t="s">
        <v>1311</v>
      </c>
      <c r="B1354" s="619"/>
      <c r="C1354" s="619"/>
      <c r="D1354" s="619"/>
      <c r="E1354" s="619"/>
      <c r="F1354" s="619"/>
      <c r="G1354" s="619"/>
    </row>
    <row r="1355" spans="1:7">
      <c r="A1355" s="621" t="s">
        <v>1312</v>
      </c>
      <c r="B1355" s="621"/>
      <c r="C1355" s="621"/>
      <c r="D1355" s="621"/>
      <c r="E1355" s="621"/>
      <c r="F1355" s="621"/>
      <c r="G1355" s="70"/>
    </row>
    <row r="1356" spans="1:7">
      <c r="A1356" s="619"/>
      <c r="B1356" s="619"/>
      <c r="C1356" s="619"/>
      <c r="D1356" s="619"/>
      <c r="E1356" s="619"/>
      <c r="F1356" s="619"/>
      <c r="G1356" s="619"/>
    </row>
    <row r="1357" spans="1:7" ht="30.75" customHeight="1">
      <c r="A1357" s="619" t="s">
        <v>1440</v>
      </c>
      <c r="B1357" s="619"/>
      <c r="C1357" s="619"/>
      <c r="D1357" s="619"/>
      <c r="E1357" s="619"/>
      <c r="F1357" s="619"/>
      <c r="G1357" s="619"/>
    </row>
    <row r="1358" spans="1:7">
      <c r="A1358" s="619" t="s">
        <v>1313</v>
      </c>
      <c r="B1358" s="619"/>
      <c r="C1358" s="619"/>
      <c r="D1358" s="619"/>
      <c r="E1358" s="619"/>
      <c r="F1358" s="619"/>
      <c r="G1358" s="619"/>
    </row>
    <row r="1359" spans="1:7">
      <c r="A1359" s="619" t="s">
        <v>1314</v>
      </c>
      <c r="B1359" s="619"/>
      <c r="C1359" s="619"/>
      <c r="D1359" s="619"/>
      <c r="E1359" s="619"/>
      <c r="F1359" s="619"/>
      <c r="G1359" s="619"/>
    </row>
    <row r="1360" spans="1:7" ht="30" customHeight="1">
      <c r="A1360" s="619" t="s">
        <v>1315</v>
      </c>
      <c r="B1360" s="619"/>
      <c r="C1360" s="619"/>
      <c r="D1360" s="619"/>
      <c r="E1360" s="619"/>
      <c r="F1360" s="619"/>
      <c r="G1360" s="619"/>
    </row>
    <row r="1361" spans="1:7">
      <c r="A1361" s="619" t="s">
        <v>1316</v>
      </c>
      <c r="B1361" s="619"/>
      <c r="C1361" s="619"/>
      <c r="D1361" s="619"/>
      <c r="E1361" s="619"/>
      <c r="F1361" s="619"/>
      <c r="G1361" s="619"/>
    </row>
    <row r="1362" spans="1:7">
      <c r="A1362" s="619" t="s">
        <v>1317</v>
      </c>
      <c r="B1362" s="619"/>
      <c r="C1362" s="619"/>
      <c r="D1362" s="619"/>
      <c r="E1362" s="619"/>
      <c r="F1362" s="619"/>
      <c r="G1362" s="619"/>
    </row>
    <row r="1363" spans="1:7">
      <c r="A1363" s="619" t="s">
        <v>1318</v>
      </c>
      <c r="B1363" s="619"/>
      <c r="C1363" s="619"/>
      <c r="D1363" s="619"/>
      <c r="E1363" s="619"/>
      <c r="F1363" s="619"/>
      <c r="G1363" s="619"/>
    </row>
    <row r="1364" spans="1:7">
      <c r="A1364" s="619" t="s">
        <v>1319</v>
      </c>
      <c r="B1364" s="619"/>
      <c r="C1364" s="619"/>
      <c r="D1364" s="619"/>
      <c r="E1364" s="619"/>
      <c r="F1364" s="619"/>
      <c r="G1364" s="619"/>
    </row>
    <row r="1365" spans="1:7">
      <c r="A1365" s="619" t="s">
        <v>1320</v>
      </c>
      <c r="B1365" s="619"/>
      <c r="C1365" s="619"/>
      <c r="D1365" s="619"/>
      <c r="E1365" s="619"/>
      <c r="F1365" s="619"/>
      <c r="G1365" s="619"/>
    </row>
    <row r="1366" spans="1:7">
      <c r="A1366" s="619"/>
      <c r="B1366" s="619"/>
      <c r="C1366" s="619"/>
      <c r="D1366" s="619"/>
      <c r="E1366" s="619"/>
      <c r="F1366" s="619"/>
      <c r="G1366" s="619"/>
    </row>
    <row r="1367" spans="1:7">
      <c r="A1367" s="619" t="s">
        <v>1321</v>
      </c>
      <c r="B1367" s="619"/>
      <c r="C1367" s="619"/>
      <c r="D1367" s="619"/>
      <c r="E1367" s="619"/>
      <c r="F1367" s="619"/>
      <c r="G1367" s="619"/>
    </row>
    <row r="1368" spans="1:7" ht="48" customHeight="1">
      <c r="A1368" s="619" t="s">
        <v>1322</v>
      </c>
      <c r="B1368" s="619"/>
      <c r="C1368" s="619"/>
      <c r="D1368" s="619"/>
      <c r="E1368" s="619"/>
      <c r="F1368" s="619"/>
      <c r="G1368" s="619"/>
    </row>
    <row r="1369" spans="1:7">
      <c r="A1369" s="619" t="s">
        <v>1323</v>
      </c>
      <c r="B1369" s="619"/>
      <c r="C1369" s="619"/>
      <c r="D1369" s="619"/>
      <c r="E1369" s="619"/>
      <c r="F1369" s="619"/>
      <c r="G1369" s="619"/>
    </row>
    <row r="1370" spans="1:7" ht="18" customHeight="1">
      <c r="A1370" s="619" t="s">
        <v>1324</v>
      </c>
      <c r="B1370" s="619"/>
      <c r="C1370" s="619"/>
      <c r="D1370" s="619"/>
      <c r="E1370" s="619"/>
      <c r="F1370" s="619"/>
      <c r="G1370" s="619"/>
    </row>
    <row r="1371" spans="1:7" ht="34.5" customHeight="1">
      <c r="A1371" s="619" t="s">
        <v>1325</v>
      </c>
      <c r="B1371" s="619"/>
      <c r="C1371" s="619"/>
      <c r="D1371" s="619"/>
      <c r="E1371" s="619"/>
      <c r="F1371" s="619"/>
      <c r="G1371" s="619"/>
    </row>
    <row r="1372" spans="1:7" ht="18" customHeight="1">
      <c r="A1372" s="619" t="s">
        <v>1326</v>
      </c>
      <c r="B1372" s="619"/>
      <c r="C1372" s="619"/>
      <c r="D1372" s="619"/>
      <c r="E1372" s="619"/>
      <c r="F1372" s="619"/>
      <c r="G1372" s="619"/>
    </row>
    <row r="1373" spans="1:7" ht="30.75" customHeight="1">
      <c r="A1373" s="619" t="s">
        <v>1327</v>
      </c>
      <c r="B1373" s="619"/>
      <c r="C1373" s="619"/>
      <c r="D1373" s="619"/>
      <c r="E1373" s="619"/>
      <c r="F1373" s="619"/>
      <c r="G1373" s="619"/>
    </row>
    <row r="1374" spans="1:7">
      <c r="A1374" s="619" t="s">
        <v>1328</v>
      </c>
      <c r="B1374" s="619"/>
      <c r="C1374" s="619"/>
      <c r="D1374" s="619"/>
      <c r="E1374" s="619"/>
      <c r="F1374" s="619"/>
      <c r="G1374" s="619"/>
    </row>
    <row r="1375" spans="1:7">
      <c r="A1375" s="619"/>
      <c r="B1375" s="619"/>
      <c r="C1375" s="619"/>
      <c r="D1375" s="619"/>
      <c r="E1375" s="619"/>
      <c r="F1375" s="619"/>
      <c r="G1375" s="619"/>
    </row>
    <row r="1376" spans="1:7">
      <c r="A1376" s="619"/>
      <c r="B1376" s="619"/>
      <c r="C1376" s="619"/>
      <c r="D1376" s="619"/>
      <c r="E1376" s="619"/>
      <c r="F1376" s="619"/>
      <c r="G1376" s="619"/>
    </row>
    <row r="1377" spans="1:7">
      <c r="A1377" s="621" t="s">
        <v>1329</v>
      </c>
      <c r="B1377" s="621"/>
      <c r="C1377" s="621"/>
      <c r="D1377" s="621"/>
      <c r="E1377" s="621"/>
      <c r="F1377" s="621"/>
      <c r="G1377" s="70"/>
    </row>
    <row r="1378" spans="1:7">
      <c r="A1378" s="619" t="s">
        <v>1330</v>
      </c>
      <c r="B1378" s="619"/>
      <c r="C1378" s="619"/>
      <c r="D1378" s="619"/>
      <c r="E1378" s="619"/>
      <c r="F1378" s="619"/>
      <c r="G1378" s="619"/>
    </row>
    <row r="1379" spans="1:7">
      <c r="A1379" s="619" t="s">
        <v>1331</v>
      </c>
      <c r="B1379" s="619"/>
      <c r="C1379" s="619"/>
      <c r="D1379" s="619"/>
      <c r="E1379" s="619"/>
      <c r="F1379" s="619"/>
      <c r="G1379" s="619"/>
    </row>
    <row r="1380" spans="1:7" ht="33.75" customHeight="1">
      <c r="A1380" s="619" t="s">
        <v>1332</v>
      </c>
      <c r="B1380" s="619"/>
      <c r="C1380" s="619"/>
      <c r="D1380" s="619"/>
      <c r="E1380" s="619"/>
      <c r="F1380" s="619"/>
      <c r="G1380" s="619"/>
    </row>
    <row r="1381" spans="1:7">
      <c r="A1381" s="619" t="s">
        <v>1333</v>
      </c>
      <c r="B1381" s="619"/>
      <c r="C1381" s="619"/>
      <c r="D1381" s="619"/>
      <c r="E1381" s="619"/>
      <c r="F1381" s="619"/>
      <c r="G1381" s="619"/>
    </row>
    <row r="1382" spans="1:7">
      <c r="A1382" s="619"/>
      <c r="B1382" s="619"/>
      <c r="C1382" s="619"/>
      <c r="D1382" s="619"/>
      <c r="E1382" s="619"/>
      <c r="F1382" s="619"/>
      <c r="G1382" s="619"/>
    </row>
    <row r="1383" spans="1:7">
      <c r="A1383" s="621" t="s">
        <v>1334</v>
      </c>
      <c r="B1383" s="621"/>
      <c r="C1383" s="621"/>
      <c r="D1383" s="621"/>
      <c r="E1383" s="621"/>
      <c r="F1383" s="621"/>
      <c r="G1383" s="70"/>
    </row>
    <row r="1384" spans="1:7" ht="17.25" customHeight="1">
      <c r="A1384" s="619" t="s">
        <v>1335</v>
      </c>
      <c r="B1384" s="619"/>
      <c r="C1384" s="619"/>
      <c r="D1384" s="619"/>
      <c r="E1384" s="619"/>
      <c r="F1384" s="619"/>
      <c r="G1384" s="619"/>
    </row>
    <row r="1385" spans="1:7" ht="30.75" customHeight="1">
      <c r="A1385" s="619" t="s">
        <v>1336</v>
      </c>
      <c r="B1385" s="619"/>
      <c r="C1385" s="619"/>
      <c r="D1385" s="619"/>
      <c r="E1385" s="619"/>
      <c r="F1385" s="619"/>
      <c r="G1385" s="619"/>
    </row>
    <row r="1386" spans="1:7" ht="29.25" customHeight="1">
      <c r="A1386" s="619" t="s">
        <v>1337</v>
      </c>
      <c r="B1386" s="619"/>
      <c r="C1386" s="619"/>
      <c r="D1386" s="619"/>
      <c r="E1386" s="619"/>
      <c r="F1386" s="619"/>
      <c r="G1386" s="619"/>
    </row>
    <row r="1387" spans="1:7">
      <c r="A1387" s="619"/>
      <c r="B1387" s="619"/>
      <c r="C1387" s="619"/>
      <c r="D1387" s="619"/>
      <c r="E1387" s="619"/>
      <c r="F1387" s="619"/>
      <c r="G1387" s="619"/>
    </row>
    <row r="1388" spans="1:7">
      <c r="A1388" s="619"/>
      <c r="B1388" s="619"/>
      <c r="C1388" s="619"/>
      <c r="D1388" s="619"/>
      <c r="E1388" s="619"/>
      <c r="F1388" s="619"/>
      <c r="G1388" s="619"/>
    </row>
    <row r="1389" spans="1:7">
      <c r="A1389" s="621" t="s">
        <v>1338</v>
      </c>
      <c r="B1389" s="621"/>
      <c r="C1389" s="621"/>
      <c r="D1389" s="621"/>
      <c r="E1389" s="621"/>
      <c r="F1389" s="621"/>
      <c r="G1389" s="70"/>
    </row>
    <row r="1390" spans="1:7">
      <c r="A1390" s="619"/>
      <c r="B1390" s="619"/>
      <c r="C1390" s="619"/>
      <c r="D1390" s="619"/>
      <c r="E1390" s="619"/>
      <c r="F1390" s="619"/>
      <c r="G1390" s="619"/>
    </row>
    <row r="1391" spans="1:7" ht="46.5" customHeight="1">
      <c r="A1391" s="619" t="s">
        <v>1339</v>
      </c>
      <c r="B1391" s="619"/>
      <c r="C1391" s="619"/>
      <c r="D1391" s="619"/>
      <c r="E1391" s="619"/>
      <c r="F1391" s="619"/>
      <c r="G1391" s="619"/>
    </row>
    <row r="1392" spans="1:7" ht="23.25" customHeight="1">
      <c r="A1392" s="619" t="s">
        <v>1441</v>
      </c>
      <c r="B1392" s="619"/>
      <c r="C1392" s="619"/>
      <c r="D1392" s="619"/>
      <c r="E1392" s="619"/>
      <c r="F1392" s="619"/>
      <c r="G1392" s="619"/>
    </row>
    <row r="1393" spans="1:7" ht="33.75" customHeight="1">
      <c r="A1393" s="619" t="s">
        <v>1340</v>
      </c>
      <c r="B1393" s="619"/>
      <c r="C1393" s="619"/>
      <c r="D1393" s="619"/>
      <c r="E1393" s="619"/>
      <c r="F1393" s="619"/>
      <c r="G1393" s="619"/>
    </row>
    <row r="1394" spans="1:7" ht="21" customHeight="1">
      <c r="A1394" s="619" t="s">
        <v>1341</v>
      </c>
      <c r="B1394" s="619"/>
      <c r="C1394" s="619"/>
      <c r="D1394" s="619"/>
      <c r="E1394" s="619"/>
      <c r="F1394" s="619"/>
      <c r="G1394" s="619"/>
    </row>
    <row r="1395" spans="1:7" ht="24.75" customHeight="1">
      <c r="A1395" s="619" t="s">
        <v>1342</v>
      </c>
      <c r="B1395" s="619"/>
      <c r="C1395" s="619"/>
      <c r="D1395" s="619"/>
      <c r="E1395" s="619"/>
      <c r="F1395" s="619"/>
      <c r="G1395" s="619"/>
    </row>
    <row r="1396" spans="1:7" ht="19.5" customHeight="1">
      <c r="A1396" s="619" t="s">
        <v>1343</v>
      </c>
      <c r="B1396" s="619"/>
      <c r="C1396" s="619"/>
      <c r="D1396" s="619"/>
      <c r="E1396" s="619"/>
      <c r="F1396" s="619"/>
      <c r="G1396" s="619"/>
    </row>
    <row r="1397" spans="1:7">
      <c r="A1397" s="619"/>
      <c r="B1397" s="619"/>
      <c r="C1397" s="619"/>
      <c r="D1397" s="619"/>
      <c r="E1397" s="619"/>
      <c r="F1397" s="619"/>
      <c r="G1397" s="619"/>
    </row>
    <row r="1398" spans="1:7">
      <c r="A1398" s="621" t="s">
        <v>1344</v>
      </c>
      <c r="B1398" s="621"/>
      <c r="C1398" s="621"/>
      <c r="D1398" s="621"/>
      <c r="E1398" s="621"/>
      <c r="F1398" s="621"/>
      <c r="G1398" s="70"/>
    </row>
    <row r="1399" spans="1:7">
      <c r="A1399" s="619" t="s">
        <v>1345</v>
      </c>
      <c r="B1399" s="619"/>
      <c r="C1399" s="619"/>
      <c r="D1399" s="619"/>
      <c r="E1399" s="619"/>
      <c r="F1399" s="619"/>
      <c r="G1399" s="619"/>
    </row>
    <row r="1400" spans="1:7">
      <c r="A1400" s="619" t="s">
        <v>1346</v>
      </c>
      <c r="B1400" s="619"/>
      <c r="C1400" s="619"/>
      <c r="D1400" s="619"/>
      <c r="E1400" s="619"/>
      <c r="F1400" s="619"/>
      <c r="G1400" s="619"/>
    </row>
    <row r="1401" spans="1:7">
      <c r="A1401" s="619" t="s">
        <v>1347</v>
      </c>
      <c r="B1401" s="619"/>
      <c r="C1401" s="619"/>
      <c r="D1401" s="619"/>
      <c r="E1401" s="619"/>
      <c r="F1401" s="619"/>
      <c r="G1401" s="619"/>
    </row>
    <row r="1402" spans="1:7">
      <c r="A1402" s="619" t="s">
        <v>1348</v>
      </c>
      <c r="B1402" s="619"/>
      <c r="C1402" s="619"/>
      <c r="D1402" s="619"/>
      <c r="E1402" s="619"/>
      <c r="F1402" s="619"/>
      <c r="G1402" s="619"/>
    </row>
    <row r="1403" spans="1:7">
      <c r="A1403" s="619" t="s">
        <v>1349</v>
      </c>
      <c r="B1403" s="619"/>
      <c r="C1403" s="619"/>
      <c r="D1403" s="619"/>
      <c r="E1403" s="619"/>
      <c r="F1403" s="619"/>
      <c r="G1403" s="619"/>
    </row>
    <row r="1404" spans="1:7">
      <c r="A1404" s="619" t="s">
        <v>1350</v>
      </c>
      <c r="B1404" s="619"/>
      <c r="C1404" s="619"/>
      <c r="D1404" s="619"/>
      <c r="E1404" s="619"/>
      <c r="F1404" s="619"/>
      <c r="G1404" s="619"/>
    </row>
    <row r="1405" spans="1:7">
      <c r="A1405" s="619" t="s">
        <v>1351</v>
      </c>
      <c r="B1405" s="619"/>
      <c r="C1405" s="619"/>
      <c r="D1405" s="619"/>
      <c r="E1405" s="619"/>
      <c r="F1405" s="619"/>
      <c r="G1405" s="619"/>
    </row>
    <row r="1406" spans="1:7">
      <c r="A1406" s="619" t="s">
        <v>1352</v>
      </c>
      <c r="B1406" s="619"/>
      <c r="C1406" s="619"/>
      <c r="D1406" s="619"/>
      <c r="E1406" s="619"/>
      <c r="F1406" s="619"/>
      <c r="G1406" s="619"/>
    </row>
    <row r="1407" spans="1:7">
      <c r="A1407" s="619" t="s">
        <v>1353</v>
      </c>
      <c r="B1407" s="619"/>
      <c r="C1407" s="619"/>
      <c r="D1407" s="619"/>
      <c r="E1407" s="619"/>
      <c r="F1407" s="619"/>
      <c r="G1407" s="619"/>
    </row>
    <row r="1408" spans="1:7">
      <c r="A1408" s="619" t="s">
        <v>1354</v>
      </c>
      <c r="B1408" s="619"/>
      <c r="C1408" s="619"/>
      <c r="D1408" s="619"/>
      <c r="E1408" s="619"/>
      <c r="F1408" s="619"/>
      <c r="G1408" s="619"/>
    </row>
    <row r="1409" spans="1:7">
      <c r="A1409" s="619" t="s">
        <v>1355</v>
      </c>
      <c r="B1409" s="619"/>
      <c r="C1409" s="619"/>
      <c r="D1409" s="619"/>
      <c r="E1409" s="619"/>
      <c r="F1409" s="619"/>
      <c r="G1409" s="619"/>
    </row>
    <row r="1410" spans="1:7">
      <c r="A1410" s="619" t="s">
        <v>1356</v>
      </c>
      <c r="B1410" s="619"/>
      <c r="C1410" s="619"/>
      <c r="D1410" s="619"/>
      <c r="E1410" s="619"/>
      <c r="F1410" s="619"/>
      <c r="G1410" s="619"/>
    </row>
    <row r="1411" spans="1:7">
      <c r="A1411" s="619" t="s">
        <v>1357</v>
      </c>
      <c r="B1411" s="619"/>
      <c r="C1411" s="619"/>
      <c r="D1411" s="619"/>
      <c r="E1411" s="619"/>
      <c r="F1411" s="619"/>
      <c r="G1411" s="619"/>
    </row>
    <row r="1412" spans="1:7">
      <c r="A1412" s="619" t="s">
        <v>1358</v>
      </c>
      <c r="B1412" s="619"/>
      <c r="C1412" s="619"/>
      <c r="D1412" s="619"/>
      <c r="E1412" s="619"/>
      <c r="F1412" s="619"/>
      <c r="G1412" s="619"/>
    </row>
    <row r="1413" spans="1:7">
      <c r="A1413" s="619" t="s">
        <v>1359</v>
      </c>
      <c r="B1413" s="619"/>
      <c r="C1413" s="619"/>
      <c r="D1413" s="619"/>
      <c r="E1413" s="619"/>
      <c r="F1413" s="619"/>
      <c r="G1413" s="619"/>
    </row>
    <row r="1414" spans="1:7">
      <c r="A1414" s="619" t="s">
        <v>1360</v>
      </c>
      <c r="B1414" s="619"/>
      <c r="C1414" s="619"/>
      <c r="D1414" s="619"/>
      <c r="E1414" s="619"/>
      <c r="F1414" s="619"/>
      <c r="G1414" s="619"/>
    </row>
    <row r="1415" spans="1:7">
      <c r="A1415" s="619" t="s">
        <v>1361</v>
      </c>
      <c r="B1415" s="619"/>
      <c r="C1415" s="619"/>
      <c r="D1415" s="619"/>
      <c r="E1415" s="619"/>
      <c r="F1415" s="619"/>
      <c r="G1415" s="619"/>
    </row>
    <row r="1416" spans="1:7">
      <c r="A1416" s="619" t="s">
        <v>1362</v>
      </c>
      <c r="B1416" s="619"/>
      <c r="C1416" s="619"/>
      <c r="D1416" s="619"/>
      <c r="E1416" s="619"/>
      <c r="F1416" s="619"/>
      <c r="G1416" s="619"/>
    </row>
    <row r="1417" spans="1:7">
      <c r="A1417" s="619" t="s">
        <v>1363</v>
      </c>
      <c r="B1417" s="619"/>
      <c r="C1417" s="619"/>
      <c r="D1417" s="619"/>
      <c r="E1417" s="619"/>
      <c r="F1417" s="619"/>
      <c r="G1417" s="619"/>
    </row>
    <row r="1418" spans="1:7">
      <c r="A1418" s="619" t="s">
        <v>1364</v>
      </c>
      <c r="B1418" s="619"/>
      <c r="C1418" s="619"/>
      <c r="D1418" s="619"/>
      <c r="E1418" s="619"/>
      <c r="F1418" s="619"/>
      <c r="G1418" s="619"/>
    </row>
    <row r="1419" spans="1:7">
      <c r="A1419" s="619"/>
      <c r="B1419" s="619"/>
      <c r="C1419" s="619"/>
      <c r="D1419" s="619"/>
      <c r="E1419" s="619"/>
      <c r="F1419" s="619"/>
      <c r="G1419" s="619"/>
    </row>
    <row r="1420" spans="1:7">
      <c r="A1420" s="619" t="s">
        <v>1365</v>
      </c>
      <c r="B1420" s="619"/>
      <c r="C1420" s="619"/>
      <c r="D1420" s="619"/>
      <c r="E1420" s="619"/>
      <c r="F1420" s="619"/>
      <c r="G1420" s="619"/>
    </row>
    <row r="1421" spans="1:7">
      <c r="A1421" s="619" t="s">
        <v>1366</v>
      </c>
      <c r="B1421" s="619"/>
      <c r="C1421" s="619"/>
      <c r="D1421" s="619"/>
      <c r="E1421" s="619"/>
      <c r="F1421" s="619"/>
      <c r="G1421" s="619"/>
    </row>
    <row r="1422" spans="1:7">
      <c r="A1422" s="619"/>
      <c r="B1422" s="619"/>
      <c r="C1422" s="619"/>
      <c r="D1422" s="619"/>
      <c r="E1422" s="619"/>
      <c r="F1422" s="619"/>
      <c r="G1422" s="619"/>
    </row>
    <row r="1423" spans="1:7">
      <c r="A1423" s="621" t="s">
        <v>1367</v>
      </c>
      <c r="B1423" s="621"/>
      <c r="C1423" s="621"/>
      <c r="D1423" s="621"/>
      <c r="E1423" s="621"/>
      <c r="F1423" s="621"/>
      <c r="G1423" s="70"/>
    </row>
    <row r="1424" spans="1:7">
      <c r="A1424" s="619" t="s">
        <v>1368</v>
      </c>
      <c r="B1424" s="619"/>
      <c r="C1424" s="619"/>
      <c r="D1424" s="619"/>
      <c r="E1424" s="619"/>
      <c r="F1424" s="619"/>
      <c r="G1424" s="619"/>
    </row>
    <row r="1425" spans="1:7">
      <c r="A1425" s="619" t="s">
        <v>1345</v>
      </c>
      <c r="B1425" s="619"/>
      <c r="C1425" s="619"/>
      <c r="D1425" s="619"/>
      <c r="E1425" s="619"/>
      <c r="F1425" s="619"/>
      <c r="G1425" s="619"/>
    </row>
    <row r="1426" spans="1:7">
      <c r="A1426" s="619" t="s">
        <v>1347</v>
      </c>
      <c r="B1426" s="619"/>
      <c r="C1426" s="619"/>
      <c r="D1426" s="619"/>
      <c r="E1426" s="619"/>
      <c r="F1426" s="619"/>
      <c r="G1426" s="619"/>
    </row>
    <row r="1427" spans="1:7">
      <c r="A1427" s="619" t="s">
        <v>1348</v>
      </c>
      <c r="B1427" s="619"/>
      <c r="C1427" s="619"/>
      <c r="D1427" s="619"/>
      <c r="E1427" s="619"/>
      <c r="F1427" s="619"/>
      <c r="G1427" s="619"/>
    </row>
    <row r="1428" spans="1:7">
      <c r="A1428" s="619" t="s">
        <v>1369</v>
      </c>
      <c r="B1428" s="619"/>
      <c r="C1428" s="619"/>
      <c r="D1428" s="619"/>
      <c r="E1428" s="619"/>
      <c r="F1428" s="619"/>
      <c r="G1428" s="619"/>
    </row>
    <row r="1429" spans="1:7">
      <c r="A1429" s="619" t="s">
        <v>1350</v>
      </c>
      <c r="B1429" s="619"/>
      <c r="C1429" s="619"/>
      <c r="D1429" s="619"/>
      <c r="E1429" s="619"/>
      <c r="F1429" s="619"/>
      <c r="G1429" s="619"/>
    </row>
    <row r="1430" spans="1:7">
      <c r="A1430" s="619" t="s">
        <v>1370</v>
      </c>
      <c r="B1430" s="619"/>
      <c r="C1430" s="619"/>
      <c r="D1430" s="619"/>
      <c r="E1430" s="619"/>
      <c r="F1430" s="619"/>
      <c r="G1430" s="619"/>
    </row>
    <row r="1431" spans="1:7">
      <c r="A1431" s="619" t="s">
        <v>1352</v>
      </c>
      <c r="B1431" s="619"/>
      <c r="C1431" s="619"/>
      <c r="D1431" s="619"/>
      <c r="E1431" s="619"/>
      <c r="F1431" s="619"/>
      <c r="G1431" s="619"/>
    </row>
    <row r="1432" spans="1:7">
      <c r="A1432" s="619" t="s">
        <v>1353</v>
      </c>
      <c r="B1432" s="619"/>
      <c r="C1432" s="619"/>
      <c r="D1432" s="619"/>
      <c r="E1432" s="619"/>
      <c r="F1432" s="619"/>
      <c r="G1432" s="619"/>
    </row>
    <row r="1433" spans="1:7">
      <c r="A1433" s="619" t="s">
        <v>1371</v>
      </c>
      <c r="B1433" s="619"/>
      <c r="C1433" s="619"/>
      <c r="D1433" s="619"/>
      <c r="E1433" s="619"/>
      <c r="F1433" s="619"/>
      <c r="G1433" s="619"/>
    </row>
    <row r="1434" spans="1:7">
      <c r="A1434" s="619" t="s">
        <v>1372</v>
      </c>
      <c r="B1434" s="619"/>
      <c r="C1434" s="619"/>
      <c r="D1434" s="619"/>
      <c r="E1434" s="619"/>
      <c r="F1434" s="619"/>
      <c r="G1434" s="619"/>
    </row>
    <row r="1435" spans="1:7">
      <c r="A1435" s="619" t="s">
        <v>1373</v>
      </c>
      <c r="B1435" s="619"/>
      <c r="C1435" s="619"/>
      <c r="D1435" s="619"/>
      <c r="E1435" s="619"/>
      <c r="F1435" s="619"/>
      <c r="G1435" s="619"/>
    </row>
    <row r="1436" spans="1:7">
      <c r="A1436" s="619" t="s">
        <v>1355</v>
      </c>
      <c r="B1436" s="619"/>
      <c r="C1436" s="619"/>
      <c r="D1436" s="619"/>
      <c r="E1436" s="619"/>
      <c r="F1436" s="619"/>
      <c r="G1436" s="619"/>
    </row>
    <row r="1437" spans="1:7">
      <c r="A1437" s="619" t="s">
        <v>1356</v>
      </c>
      <c r="B1437" s="619"/>
      <c r="C1437" s="619"/>
      <c r="D1437" s="619"/>
      <c r="E1437" s="619"/>
      <c r="F1437" s="619"/>
      <c r="G1437" s="619"/>
    </row>
    <row r="1438" spans="1:7">
      <c r="A1438" s="619" t="s">
        <v>1374</v>
      </c>
      <c r="B1438" s="619"/>
      <c r="C1438" s="619"/>
      <c r="D1438" s="619"/>
      <c r="E1438" s="619"/>
      <c r="F1438" s="619"/>
      <c r="G1438" s="619"/>
    </row>
    <row r="1439" spans="1:7">
      <c r="A1439" s="619" t="s">
        <v>1375</v>
      </c>
      <c r="B1439" s="619"/>
      <c r="C1439" s="619"/>
      <c r="D1439" s="619"/>
      <c r="E1439" s="619"/>
      <c r="F1439" s="619"/>
      <c r="G1439" s="619"/>
    </row>
    <row r="1440" spans="1:7">
      <c r="A1440" s="619" t="s">
        <v>1359</v>
      </c>
      <c r="B1440" s="619"/>
      <c r="C1440" s="619"/>
      <c r="D1440" s="619"/>
      <c r="E1440" s="619"/>
      <c r="F1440" s="619"/>
      <c r="G1440" s="619"/>
    </row>
    <row r="1441" spans="1:7" ht="27.75" customHeight="1">
      <c r="A1441" s="619" t="s">
        <v>1376</v>
      </c>
      <c r="B1441" s="619"/>
      <c r="C1441" s="619"/>
      <c r="D1441" s="619"/>
      <c r="E1441" s="619"/>
      <c r="F1441" s="619"/>
      <c r="G1441" s="619"/>
    </row>
    <row r="1442" spans="1:7">
      <c r="A1442" s="619" t="s">
        <v>1361</v>
      </c>
      <c r="B1442" s="619"/>
      <c r="C1442" s="619"/>
      <c r="D1442" s="619"/>
      <c r="E1442" s="619"/>
      <c r="F1442" s="619"/>
      <c r="G1442" s="619"/>
    </row>
    <row r="1443" spans="1:7" ht="18" customHeight="1">
      <c r="A1443" s="619" t="s">
        <v>1362</v>
      </c>
      <c r="B1443" s="619"/>
      <c r="C1443" s="619"/>
      <c r="D1443" s="619"/>
      <c r="E1443" s="619"/>
      <c r="F1443" s="619"/>
      <c r="G1443" s="619"/>
    </row>
    <row r="1444" spans="1:7">
      <c r="A1444" s="619" t="s">
        <v>1363</v>
      </c>
      <c r="B1444" s="619"/>
      <c r="C1444" s="619"/>
      <c r="D1444" s="619"/>
      <c r="E1444" s="619"/>
      <c r="F1444" s="619"/>
      <c r="G1444" s="619"/>
    </row>
    <row r="1445" spans="1:7" ht="33" customHeight="1">
      <c r="A1445" s="619" t="s">
        <v>1377</v>
      </c>
      <c r="B1445" s="619"/>
      <c r="C1445" s="619"/>
      <c r="D1445" s="619"/>
      <c r="E1445" s="619"/>
      <c r="F1445" s="619"/>
      <c r="G1445" s="619"/>
    </row>
    <row r="1446" spans="1:7">
      <c r="A1446" s="619" t="s">
        <v>1365</v>
      </c>
      <c r="B1446" s="619"/>
      <c r="C1446" s="619"/>
      <c r="D1446" s="619"/>
      <c r="E1446" s="619"/>
      <c r="F1446" s="619"/>
      <c r="G1446" s="619"/>
    </row>
    <row r="1447" spans="1:7" ht="30" customHeight="1">
      <c r="A1447" s="619" t="s">
        <v>1378</v>
      </c>
      <c r="B1447" s="619"/>
      <c r="C1447" s="619"/>
      <c r="D1447" s="619"/>
      <c r="E1447" s="619"/>
      <c r="F1447" s="619"/>
      <c r="G1447" s="619"/>
    </row>
    <row r="1448" spans="1:7">
      <c r="A1448" s="619" t="s">
        <v>1379</v>
      </c>
      <c r="B1448" s="619"/>
      <c r="C1448" s="619"/>
      <c r="D1448" s="619"/>
      <c r="E1448" s="619"/>
      <c r="F1448" s="619"/>
      <c r="G1448" s="619"/>
    </row>
    <row r="1449" spans="1:7" ht="27.75" customHeight="1">
      <c r="A1449" s="619" t="s">
        <v>1442</v>
      </c>
      <c r="B1449" s="619"/>
      <c r="C1449" s="619"/>
      <c r="D1449" s="619"/>
      <c r="E1449" s="619"/>
      <c r="F1449" s="619"/>
      <c r="G1449" s="619"/>
    </row>
    <row r="1450" spans="1:7">
      <c r="A1450" s="619"/>
      <c r="B1450" s="619"/>
      <c r="C1450" s="619"/>
      <c r="D1450" s="619"/>
      <c r="E1450" s="619"/>
      <c r="F1450" s="619"/>
      <c r="G1450" s="619"/>
    </row>
    <row r="1451" spans="1:7">
      <c r="A1451" s="621" t="s">
        <v>1380</v>
      </c>
      <c r="B1451" s="621"/>
      <c r="C1451" s="621"/>
      <c r="D1451" s="621"/>
      <c r="E1451" s="621"/>
      <c r="F1451" s="621"/>
      <c r="G1451" s="70"/>
    </row>
    <row r="1452" spans="1:7" ht="33" customHeight="1">
      <c r="A1452" s="619" t="s">
        <v>1381</v>
      </c>
      <c r="B1452" s="619"/>
      <c r="C1452" s="619"/>
      <c r="D1452" s="619"/>
      <c r="E1452" s="619"/>
      <c r="F1452" s="619"/>
      <c r="G1452" s="619"/>
    </row>
    <row r="1453" spans="1:7" ht="16.5" customHeight="1">
      <c r="A1453" s="619" t="s">
        <v>1382</v>
      </c>
      <c r="B1453" s="619"/>
      <c r="C1453" s="619"/>
      <c r="D1453" s="619"/>
      <c r="E1453" s="619"/>
      <c r="F1453" s="619"/>
      <c r="G1453" s="619"/>
    </row>
    <row r="1454" spans="1:7">
      <c r="A1454" s="619"/>
      <c r="B1454" s="619"/>
      <c r="C1454" s="619"/>
      <c r="D1454" s="619"/>
      <c r="E1454" s="619"/>
      <c r="F1454" s="619"/>
      <c r="G1454" s="619"/>
    </row>
    <row r="1455" spans="1:7">
      <c r="A1455" s="621" t="s">
        <v>1217</v>
      </c>
      <c r="B1455" s="621"/>
      <c r="C1455" s="621"/>
      <c r="D1455" s="621"/>
      <c r="E1455" s="621"/>
      <c r="F1455" s="621"/>
      <c r="G1455" s="70"/>
    </row>
    <row r="1456" spans="1:7" ht="76.5" customHeight="1">
      <c r="A1456" s="619" t="s">
        <v>1383</v>
      </c>
      <c r="B1456" s="619"/>
      <c r="C1456" s="619"/>
      <c r="D1456" s="619"/>
      <c r="E1456" s="619"/>
      <c r="F1456" s="619"/>
      <c r="G1456" s="619"/>
    </row>
    <row r="1457" spans="1:7" ht="28.5" customHeight="1">
      <c r="A1457" s="619" t="s">
        <v>1384</v>
      </c>
      <c r="B1457" s="619"/>
      <c r="C1457" s="619"/>
      <c r="D1457" s="619"/>
      <c r="E1457" s="619"/>
      <c r="F1457" s="619"/>
      <c r="G1457" s="619"/>
    </row>
    <row r="1458" spans="1:7">
      <c r="A1458" s="619" t="s">
        <v>1385</v>
      </c>
      <c r="B1458" s="619"/>
      <c r="C1458" s="619"/>
      <c r="D1458" s="619"/>
      <c r="E1458" s="619"/>
      <c r="F1458" s="619"/>
      <c r="G1458" s="619"/>
    </row>
    <row r="1459" spans="1:7">
      <c r="A1459" s="619" t="s">
        <v>1386</v>
      </c>
      <c r="B1459" s="619"/>
      <c r="C1459" s="619"/>
      <c r="D1459" s="619"/>
      <c r="E1459" s="619"/>
      <c r="F1459" s="619"/>
      <c r="G1459" s="619"/>
    </row>
    <row r="1460" spans="1:7">
      <c r="A1460" s="619" t="s">
        <v>1387</v>
      </c>
      <c r="B1460" s="619"/>
      <c r="C1460" s="619"/>
      <c r="D1460" s="619"/>
      <c r="E1460" s="619"/>
      <c r="F1460" s="619"/>
      <c r="G1460" s="619"/>
    </row>
    <row r="1461" spans="1:7">
      <c r="A1461" s="619" t="s">
        <v>1388</v>
      </c>
      <c r="B1461" s="619"/>
      <c r="C1461" s="619"/>
      <c r="D1461" s="619"/>
      <c r="E1461" s="619"/>
      <c r="F1461" s="619"/>
      <c r="G1461" s="619"/>
    </row>
    <row r="1462" spans="1:7" ht="33.75" customHeight="1">
      <c r="A1462" s="619" t="s">
        <v>1389</v>
      </c>
      <c r="B1462" s="619"/>
      <c r="C1462" s="619"/>
      <c r="D1462" s="619"/>
      <c r="E1462" s="619"/>
      <c r="F1462" s="619"/>
      <c r="G1462" s="619"/>
    </row>
    <row r="1463" spans="1:7" ht="31.5" customHeight="1">
      <c r="A1463" s="619" t="s">
        <v>1390</v>
      </c>
      <c r="B1463" s="619"/>
      <c r="C1463" s="619"/>
      <c r="D1463" s="619"/>
      <c r="E1463" s="619"/>
      <c r="F1463" s="619"/>
      <c r="G1463" s="619"/>
    </row>
    <row r="1464" spans="1:7">
      <c r="A1464" s="619" t="s">
        <v>1391</v>
      </c>
      <c r="B1464" s="619"/>
      <c r="C1464" s="619"/>
      <c r="D1464" s="619"/>
      <c r="E1464" s="619"/>
      <c r="F1464" s="619"/>
      <c r="G1464" s="619"/>
    </row>
    <row r="1465" spans="1:7">
      <c r="A1465" s="619" t="s">
        <v>1392</v>
      </c>
      <c r="B1465" s="619"/>
      <c r="C1465" s="619"/>
      <c r="D1465" s="619"/>
      <c r="E1465" s="619"/>
      <c r="F1465" s="619"/>
      <c r="G1465" s="619"/>
    </row>
    <row r="1466" spans="1:7">
      <c r="A1466" s="619" t="s">
        <v>1393</v>
      </c>
      <c r="B1466" s="619"/>
      <c r="C1466" s="619"/>
      <c r="D1466" s="619"/>
      <c r="E1466" s="619"/>
      <c r="F1466" s="619"/>
      <c r="G1466" s="619"/>
    </row>
    <row r="1467" spans="1:7">
      <c r="A1467" s="619" t="s">
        <v>1394</v>
      </c>
      <c r="B1467" s="619"/>
      <c r="C1467" s="619"/>
      <c r="D1467" s="619"/>
      <c r="E1467" s="619"/>
      <c r="F1467" s="619"/>
      <c r="G1467" s="619"/>
    </row>
    <row r="1468" spans="1:7" ht="18.75" customHeight="1">
      <c r="A1468" s="619" t="s">
        <v>1395</v>
      </c>
      <c r="B1468" s="619"/>
      <c r="C1468" s="619"/>
      <c r="D1468" s="619"/>
      <c r="E1468" s="619"/>
      <c r="F1468" s="619"/>
      <c r="G1468" s="619"/>
    </row>
    <row r="1469" spans="1:7">
      <c r="A1469" s="619" t="s">
        <v>1396</v>
      </c>
      <c r="B1469" s="619"/>
      <c r="C1469" s="619"/>
      <c r="D1469" s="619"/>
      <c r="E1469" s="619"/>
      <c r="F1469" s="619"/>
      <c r="G1469" s="619"/>
    </row>
    <row r="1470" spans="1:7">
      <c r="A1470" s="619"/>
      <c r="B1470" s="619"/>
      <c r="C1470" s="619"/>
      <c r="D1470" s="619"/>
      <c r="E1470" s="619"/>
      <c r="F1470" s="619"/>
      <c r="G1470" s="619"/>
    </row>
    <row r="1471" spans="1:7">
      <c r="A1471" s="621" t="s">
        <v>1220</v>
      </c>
      <c r="B1471" s="621"/>
      <c r="C1471" s="621"/>
      <c r="D1471" s="621"/>
      <c r="E1471" s="621"/>
      <c r="F1471" s="621"/>
      <c r="G1471" s="70"/>
    </row>
    <row r="1472" spans="1:7" ht="33.75" customHeight="1">
      <c r="A1472" s="619" t="s">
        <v>1397</v>
      </c>
      <c r="B1472" s="619"/>
      <c r="C1472" s="619"/>
      <c r="D1472" s="619"/>
      <c r="E1472" s="619"/>
      <c r="F1472" s="619"/>
      <c r="G1472" s="619"/>
    </row>
    <row r="1473" spans="1:7">
      <c r="A1473" s="619" t="s">
        <v>1398</v>
      </c>
      <c r="B1473" s="619"/>
      <c r="C1473" s="619"/>
      <c r="D1473" s="619"/>
      <c r="E1473" s="619"/>
      <c r="F1473" s="619"/>
      <c r="G1473" s="619"/>
    </row>
    <row r="1474" spans="1:7" ht="37.5" customHeight="1">
      <c r="A1474" s="619" t="s">
        <v>1399</v>
      </c>
      <c r="B1474" s="619"/>
      <c r="C1474" s="619"/>
      <c r="D1474" s="619"/>
      <c r="E1474" s="619"/>
      <c r="F1474" s="619"/>
      <c r="G1474" s="619"/>
    </row>
    <row r="1475" spans="1:7" ht="30" customHeight="1">
      <c r="A1475" s="619" t="s">
        <v>1400</v>
      </c>
      <c r="B1475" s="619"/>
      <c r="C1475" s="619"/>
      <c r="D1475" s="619"/>
      <c r="E1475" s="619"/>
      <c r="F1475" s="619"/>
      <c r="G1475" s="619"/>
    </row>
    <row r="1476" spans="1:7" ht="33.75" customHeight="1">
      <c r="A1476" s="619" t="s">
        <v>1401</v>
      </c>
      <c r="B1476" s="619"/>
      <c r="C1476" s="619"/>
      <c r="D1476" s="619"/>
      <c r="E1476" s="619"/>
      <c r="F1476" s="619"/>
      <c r="G1476" s="619"/>
    </row>
    <row r="1477" spans="1:7" ht="44.25" customHeight="1">
      <c r="A1477" s="619" t="s">
        <v>1402</v>
      </c>
      <c r="B1477" s="619"/>
      <c r="C1477" s="619"/>
      <c r="D1477" s="619"/>
      <c r="E1477" s="619"/>
      <c r="F1477" s="619"/>
      <c r="G1477" s="619"/>
    </row>
    <row r="1478" spans="1:7" ht="32.25" customHeight="1">
      <c r="A1478" s="619" t="s">
        <v>1403</v>
      </c>
      <c r="B1478" s="619"/>
      <c r="C1478" s="619"/>
      <c r="D1478" s="619"/>
      <c r="E1478" s="619"/>
      <c r="F1478" s="619"/>
      <c r="G1478" s="619"/>
    </row>
    <row r="1479" spans="1:7" ht="20.25" customHeight="1">
      <c r="A1479" s="619" t="s">
        <v>1404</v>
      </c>
      <c r="B1479" s="619"/>
      <c r="C1479" s="619"/>
      <c r="D1479" s="619"/>
      <c r="E1479" s="619"/>
      <c r="F1479" s="619"/>
      <c r="G1479" s="619"/>
    </row>
    <row r="1480" spans="1:7">
      <c r="A1480" s="619"/>
      <c r="B1480" s="619"/>
      <c r="C1480" s="619"/>
      <c r="D1480" s="619"/>
      <c r="E1480" s="619"/>
      <c r="F1480" s="619"/>
      <c r="G1480" s="619"/>
    </row>
    <row r="1481" spans="1:7" ht="42" customHeight="1">
      <c r="A1481" s="619" t="s">
        <v>1405</v>
      </c>
      <c r="B1481" s="619"/>
      <c r="C1481" s="619"/>
      <c r="D1481" s="619"/>
      <c r="E1481" s="619"/>
      <c r="F1481" s="619"/>
      <c r="G1481" s="619"/>
    </row>
    <row r="1482" spans="1:7" ht="34.5" customHeight="1">
      <c r="A1482" s="619" t="s">
        <v>1406</v>
      </c>
      <c r="B1482" s="619"/>
      <c r="C1482" s="619"/>
      <c r="D1482" s="619"/>
      <c r="E1482" s="619"/>
      <c r="F1482" s="619"/>
      <c r="G1482" s="619"/>
    </row>
    <row r="1483" spans="1:7" ht="28.5" customHeight="1">
      <c r="A1483" s="619" t="s">
        <v>1407</v>
      </c>
      <c r="B1483" s="619"/>
      <c r="C1483" s="619"/>
      <c r="D1483" s="619"/>
      <c r="E1483" s="619"/>
      <c r="F1483" s="619"/>
      <c r="G1483" s="619"/>
    </row>
    <row r="1484" spans="1:7">
      <c r="A1484" s="619" t="s">
        <v>1408</v>
      </c>
      <c r="B1484" s="619"/>
      <c r="C1484" s="619"/>
      <c r="D1484" s="619"/>
      <c r="E1484" s="619"/>
      <c r="F1484" s="619"/>
      <c r="G1484" s="619"/>
    </row>
    <row r="1485" spans="1:7">
      <c r="A1485" s="619" t="s">
        <v>1409</v>
      </c>
      <c r="B1485" s="619"/>
      <c r="C1485" s="619"/>
      <c r="D1485" s="619"/>
      <c r="E1485" s="619"/>
      <c r="F1485" s="619"/>
      <c r="G1485" s="619"/>
    </row>
    <row r="1486" spans="1:7">
      <c r="A1486" s="619" t="s">
        <v>1410</v>
      </c>
      <c r="B1486" s="619"/>
      <c r="C1486" s="619"/>
      <c r="D1486" s="619"/>
      <c r="E1486" s="619"/>
      <c r="F1486" s="619"/>
      <c r="G1486" s="619"/>
    </row>
    <row r="1487" spans="1:7">
      <c r="A1487" s="619" t="s">
        <v>1411</v>
      </c>
      <c r="B1487" s="619"/>
      <c r="C1487" s="619"/>
      <c r="D1487" s="619"/>
      <c r="E1487" s="619"/>
      <c r="F1487" s="619"/>
      <c r="G1487" s="619"/>
    </row>
    <row r="1488" spans="1:7">
      <c r="A1488" s="619" t="s">
        <v>1412</v>
      </c>
      <c r="B1488" s="619"/>
      <c r="C1488" s="619"/>
      <c r="D1488" s="619"/>
      <c r="E1488" s="619"/>
      <c r="F1488" s="619"/>
      <c r="G1488" s="619"/>
    </row>
    <row r="1489" spans="1:7">
      <c r="A1489" s="619" t="s">
        <v>1391</v>
      </c>
      <c r="B1489" s="619"/>
      <c r="C1489" s="619"/>
      <c r="D1489" s="619"/>
      <c r="E1489" s="619"/>
      <c r="F1489" s="619"/>
      <c r="G1489" s="619"/>
    </row>
    <row r="1490" spans="1:7">
      <c r="A1490" s="619" t="s">
        <v>1413</v>
      </c>
      <c r="B1490" s="619"/>
      <c r="C1490" s="619"/>
      <c r="D1490" s="619"/>
      <c r="E1490" s="619"/>
      <c r="F1490" s="619"/>
      <c r="G1490" s="619"/>
    </row>
    <row r="1491" spans="1:7">
      <c r="A1491" s="619" t="s">
        <v>1414</v>
      </c>
      <c r="B1491" s="619"/>
      <c r="C1491" s="619"/>
      <c r="D1491" s="619"/>
      <c r="E1491" s="619"/>
      <c r="F1491" s="619"/>
      <c r="G1491" s="619"/>
    </row>
    <row r="1492" spans="1:7">
      <c r="A1492" s="619" t="s">
        <v>1415</v>
      </c>
      <c r="B1492" s="619"/>
      <c r="C1492" s="619"/>
      <c r="D1492" s="619"/>
      <c r="E1492" s="619"/>
      <c r="F1492" s="619"/>
      <c r="G1492" s="619"/>
    </row>
    <row r="1493" spans="1:7" ht="20.25" customHeight="1">
      <c r="A1493" s="619" t="s">
        <v>1416</v>
      </c>
      <c r="B1493" s="619"/>
      <c r="C1493" s="619"/>
      <c r="D1493" s="619"/>
      <c r="E1493" s="619"/>
      <c r="F1493" s="619"/>
      <c r="G1493" s="619"/>
    </row>
    <row r="1494" spans="1:7" ht="20.25" customHeight="1">
      <c r="A1494" s="619" t="s">
        <v>1417</v>
      </c>
      <c r="B1494" s="619"/>
      <c r="C1494" s="619"/>
      <c r="D1494" s="619"/>
      <c r="E1494" s="619"/>
      <c r="F1494" s="619"/>
      <c r="G1494" s="619"/>
    </row>
    <row r="1495" spans="1:7">
      <c r="A1495" s="620" t="s">
        <v>1418</v>
      </c>
      <c r="B1495" s="620"/>
      <c r="C1495" s="620"/>
      <c r="D1495" s="620"/>
      <c r="E1495" s="620"/>
      <c r="F1495" s="620"/>
      <c r="G1495" s="70"/>
    </row>
    <row r="1496" spans="1:7" ht="43.5" customHeight="1">
      <c r="A1496" s="619" t="s">
        <v>1443</v>
      </c>
      <c r="B1496" s="619"/>
      <c r="C1496" s="619"/>
      <c r="D1496" s="619"/>
      <c r="E1496" s="619"/>
      <c r="F1496" s="619"/>
      <c r="G1496" s="619"/>
    </row>
    <row r="1497" spans="1:7" ht="36" customHeight="1">
      <c r="A1497" s="619" t="s">
        <v>1419</v>
      </c>
      <c r="B1497" s="619"/>
      <c r="C1497" s="619"/>
      <c r="D1497" s="619"/>
      <c r="E1497" s="619"/>
      <c r="F1497" s="619"/>
      <c r="G1497" s="619"/>
    </row>
    <row r="1498" spans="1:7">
      <c r="A1498" s="619" t="s">
        <v>1420</v>
      </c>
      <c r="B1498" s="619"/>
      <c r="C1498" s="619"/>
      <c r="D1498" s="619"/>
      <c r="E1498" s="619"/>
      <c r="F1498" s="619"/>
      <c r="G1498" s="619"/>
    </row>
    <row r="1499" spans="1:7">
      <c r="A1499" s="619" t="s">
        <v>1444</v>
      </c>
      <c r="B1499" s="619"/>
      <c r="C1499" s="619"/>
      <c r="D1499" s="619"/>
      <c r="E1499" s="619"/>
      <c r="F1499" s="619"/>
      <c r="G1499" s="619"/>
    </row>
    <row r="1500" spans="1:7" ht="18" customHeight="1">
      <c r="A1500" s="619" t="s">
        <v>1445</v>
      </c>
      <c r="B1500" s="619"/>
      <c r="C1500" s="619"/>
      <c r="D1500" s="619"/>
      <c r="E1500" s="619"/>
      <c r="F1500" s="619"/>
      <c r="G1500" s="619"/>
    </row>
    <row r="1501" spans="1:7" ht="28.5" customHeight="1">
      <c r="A1501" s="619" t="s">
        <v>1421</v>
      </c>
      <c r="B1501" s="619"/>
      <c r="C1501" s="619"/>
      <c r="D1501" s="619"/>
      <c r="E1501" s="619"/>
      <c r="F1501" s="619"/>
      <c r="G1501" s="619"/>
    </row>
    <row r="1502" spans="1:7">
      <c r="A1502" s="619"/>
      <c r="B1502" s="619"/>
      <c r="C1502" s="619"/>
      <c r="D1502" s="619"/>
      <c r="E1502" s="619"/>
      <c r="F1502" s="619"/>
      <c r="G1502" s="619"/>
    </row>
    <row r="1503" spans="1:7" ht="18" customHeight="1">
      <c r="A1503" s="619" t="s">
        <v>1422</v>
      </c>
      <c r="B1503" s="619"/>
      <c r="C1503" s="619"/>
      <c r="D1503" s="619"/>
      <c r="E1503" s="619"/>
      <c r="F1503" s="619"/>
      <c r="G1503" s="619"/>
    </row>
    <row r="1504" spans="1:7" ht="47.25" customHeight="1">
      <c r="A1504" s="619" t="s">
        <v>1423</v>
      </c>
      <c r="B1504" s="619"/>
      <c r="C1504" s="619"/>
      <c r="D1504" s="619"/>
      <c r="E1504" s="619"/>
      <c r="F1504" s="619"/>
      <c r="G1504" s="619"/>
    </row>
    <row r="1505" spans="1:7" ht="32.25" customHeight="1">
      <c r="A1505" s="619" t="s">
        <v>1446</v>
      </c>
      <c r="B1505" s="619"/>
      <c r="C1505" s="619"/>
      <c r="D1505" s="619"/>
      <c r="E1505" s="619"/>
      <c r="F1505" s="619"/>
      <c r="G1505" s="619"/>
    </row>
    <row r="1506" spans="1:7" ht="28.5" customHeight="1">
      <c r="A1506" s="619" t="s">
        <v>1424</v>
      </c>
      <c r="B1506" s="619"/>
      <c r="C1506" s="619"/>
      <c r="D1506" s="619"/>
      <c r="E1506" s="619"/>
      <c r="F1506" s="619"/>
      <c r="G1506" s="619"/>
    </row>
    <row r="1507" spans="1:7" ht="45" customHeight="1">
      <c r="A1507" s="619" t="s">
        <v>1425</v>
      </c>
      <c r="B1507" s="619"/>
      <c r="C1507" s="619"/>
      <c r="D1507" s="619"/>
      <c r="E1507" s="619"/>
      <c r="F1507" s="619"/>
      <c r="G1507" s="619"/>
    </row>
    <row r="1508" spans="1:7">
      <c r="C1508" s="449"/>
    </row>
  </sheetData>
  <sheetProtection algorithmName="SHA-512" hashValue="OXwe9Joqq6U9ChU7bI974LOAREQFWnhhlyJDoGS6MCiqQ8+0Zj1wNbH6vZbMFDE+18Kt09WJwmzKiyaq6ZToeA==" saltValue="6Et+N4EkSq2GR4jXyRCMEg==" spinCount="100000" sheet="1" objects="1" scenarios="1"/>
  <mergeCells count="1554">
    <mergeCell ref="B7:G7"/>
    <mergeCell ref="B8:G8"/>
    <mergeCell ref="A9:G9"/>
    <mergeCell ref="A10:G10"/>
    <mergeCell ref="A11:G11"/>
    <mergeCell ref="A12:G12"/>
    <mergeCell ref="A1:G1"/>
    <mergeCell ref="A2:G2"/>
    <mergeCell ref="A3:G3"/>
    <mergeCell ref="B4:G4"/>
    <mergeCell ref="B5:G5"/>
    <mergeCell ref="B6:G6"/>
    <mergeCell ref="A26:G26"/>
    <mergeCell ref="A27:G27"/>
    <mergeCell ref="A28:G28"/>
    <mergeCell ref="A29:G29"/>
    <mergeCell ref="A30:G30"/>
    <mergeCell ref="A31:G31"/>
    <mergeCell ref="A20:G20"/>
    <mergeCell ref="A21:G21"/>
    <mergeCell ref="A22:G22"/>
    <mergeCell ref="A23:G23"/>
    <mergeCell ref="A24:G24"/>
    <mergeCell ref="A25:G25"/>
    <mergeCell ref="A13:G13"/>
    <mergeCell ref="A14:G14"/>
    <mergeCell ref="A15:G15"/>
    <mergeCell ref="A16:G16"/>
    <mergeCell ref="A17:G17"/>
    <mergeCell ref="A18:G18"/>
    <mergeCell ref="A44:G44"/>
    <mergeCell ref="A45:G45"/>
    <mergeCell ref="A46:G46"/>
    <mergeCell ref="A47:G47"/>
    <mergeCell ref="A48:G48"/>
    <mergeCell ref="A49:G49"/>
    <mergeCell ref="A38:G38"/>
    <mergeCell ref="A39:G39"/>
    <mergeCell ref="A40:G40"/>
    <mergeCell ref="A41:G41"/>
    <mergeCell ref="A42:G42"/>
    <mergeCell ref="A43:G43"/>
    <mergeCell ref="A32:G32"/>
    <mergeCell ref="A33:G33"/>
    <mergeCell ref="A34:G34"/>
    <mergeCell ref="A35:G35"/>
    <mergeCell ref="A36:G36"/>
    <mergeCell ref="A37:G37"/>
    <mergeCell ref="A62:G62"/>
    <mergeCell ref="A63:F63"/>
    <mergeCell ref="A64:G64"/>
    <mergeCell ref="A65:G65"/>
    <mergeCell ref="A66:G66"/>
    <mergeCell ref="A67:G67"/>
    <mergeCell ref="A56:G56"/>
    <mergeCell ref="A57:G57"/>
    <mergeCell ref="A58:G58"/>
    <mergeCell ref="A59:G59"/>
    <mergeCell ref="A60:G60"/>
    <mergeCell ref="A61:G61"/>
    <mergeCell ref="A50:G50"/>
    <mergeCell ref="A51:G51"/>
    <mergeCell ref="A52:G52"/>
    <mergeCell ref="A53:G53"/>
    <mergeCell ref="A54:G54"/>
    <mergeCell ref="A55:G55"/>
    <mergeCell ref="A82:G82"/>
    <mergeCell ref="A83:G83"/>
    <mergeCell ref="A84:G84"/>
    <mergeCell ref="A85:G85"/>
    <mergeCell ref="A86:G86"/>
    <mergeCell ref="A87:G87"/>
    <mergeCell ref="A76:G76"/>
    <mergeCell ref="A77:G77"/>
    <mergeCell ref="A78:G78"/>
    <mergeCell ref="A79:G79"/>
    <mergeCell ref="A80:G80"/>
    <mergeCell ref="A81:G81"/>
    <mergeCell ref="A69:G69"/>
    <mergeCell ref="A71:G71"/>
    <mergeCell ref="A72:G72"/>
    <mergeCell ref="A73:G73"/>
    <mergeCell ref="A74:G74"/>
    <mergeCell ref="A75:G75"/>
    <mergeCell ref="A95:G95"/>
    <mergeCell ref="A96:G96"/>
    <mergeCell ref="A97:G97"/>
    <mergeCell ref="A98:F98"/>
    <mergeCell ref="B99:F99"/>
    <mergeCell ref="B100:F100"/>
    <mergeCell ref="A91:B91"/>
    <mergeCell ref="C91:D91"/>
    <mergeCell ref="A92:B92"/>
    <mergeCell ref="C92:D92"/>
    <mergeCell ref="A93:G93"/>
    <mergeCell ref="A94:G94"/>
    <mergeCell ref="A88:B88"/>
    <mergeCell ref="C88:D88"/>
    <mergeCell ref="A89:B89"/>
    <mergeCell ref="C89:D89"/>
    <mergeCell ref="A90:B90"/>
    <mergeCell ref="C90:D90"/>
    <mergeCell ref="B114:F114"/>
    <mergeCell ref="B115:F115"/>
    <mergeCell ref="B116:F116"/>
    <mergeCell ref="B117:F117"/>
    <mergeCell ref="B118:F118"/>
    <mergeCell ref="B119:F119"/>
    <mergeCell ref="B107:F107"/>
    <mergeCell ref="B109:F109"/>
    <mergeCell ref="B110:F110"/>
    <mergeCell ref="B111:F111"/>
    <mergeCell ref="B112:F112"/>
    <mergeCell ref="B113:F113"/>
    <mergeCell ref="B101:F101"/>
    <mergeCell ref="B102:F102"/>
    <mergeCell ref="B103:F103"/>
    <mergeCell ref="B104:F104"/>
    <mergeCell ref="B105:F105"/>
    <mergeCell ref="B106:F106"/>
    <mergeCell ref="A134:G134"/>
    <mergeCell ref="A135:G135"/>
    <mergeCell ref="A136:G136"/>
    <mergeCell ref="A137:G137"/>
    <mergeCell ref="B139:G139"/>
    <mergeCell ref="B140:G140"/>
    <mergeCell ref="A127:G127"/>
    <mergeCell ref="A129:G129"/>
    <mergeCell ref="A130:G130"/>
    <mergeCell ref="A131:G131"/>
    <mergeCell ref="A132:G132"/>
    <mergeCell ref="A133:G133"/>
    <mergeCell ref="A121:G121"/>
    <mergeCell ref="A122:G122"/>
    <mergeCell ref="A123:G123"/>
    <mergeCell ref="A124:G124"/>
    <mergeCell ref="A125:G125"/>
    <mergeCell ref="A126:G126"/>
    <mergeCell ref="B158:G158"/>
    <mergeCell ref="B159:G159"/>
    <mergeCell ref="B168:G168"/>
    <mergeCell ref="B169:G169"/>
    <mergeCell ref="B170:G170"/>
    <mergeCell ref="B171:G171"/>
    <mergeCell ref="B150:G150"/>
    <mergeCell ref="B152:G152"/>
    <mergeCell ref="B153:G153"/>
    <mergeCell ref="B155:G155"/>
    <mergeCell ref="B156:G156"/>
    <mergeCell ref="B157:G157"/>
    <mergeCell ref="B142:G142"/>
    <mergeCell ref="B143:G143"/>
    <mergeCell ref="B144:G144"/>
    <mergeCell ref="B145:G145"/>
    <mergeCell ref="B146:G146"/>
    <mergeCell ref="B147:G147"/>
    <mergeCell ref="B184:G184"/>
    <mergeCell ref="B185:G185"/>
    <mergeCell ref="B186:G186"/>
    <mergeCell ref="B187:G187"/>
    <mergeCell ref="B188:G188"/>
    <mergeCell ref="B189:G189"/>
    <mergeCell ref="B178:G178"/>
    <mergeCell ref="B179:G179"/>
    <mergeCell ref="B180:G180"/>
    <mergeCell ref="B181:G181"/>
    <mergeCell ref="B182:G182"/>
    <mergeCell ref="B183:G183"/>
    <mergeCell ref="B172:G172"/>
    <mergeCell ref="B173:G173"/>
    <mergeCell ref="B174:G174"/>
    <mergeCell ref="B175:G175"/>
    <mergeCell ref="B176:G176"/>
    <mergeCell ref="B177:G177"/>
    <mergeCell ref="B207:D207"/>
    <mergeCell ref="B208:G208"/>
    <mergeCell ref="B209:G209"/>
    <mergeCell ref="B210:E210"/>
    <mergeCell ref="B212:G212"/>
    <mergeCell ref="B213:F213"/>
    <mergeCell ref="B197:G197"/>
    <mergeCell ref="B198:G198"/>
    <mergeCell ref="B199:G199"/>
    <mergeCell ref="B200:G200"/>
    <mergeCell ref="B201:G201"/>
    <mergeCell ref="B202:G202"/>
    <mergeCell ref="B191:G191"/>
    <mergeCell ref="B192:G192"/>
    <mergeCell ref="B193:G193"/>
    <mergeCell ref="B194:G194"/>
    <mergeCell ref="B195:G195"/>
    <mergeCell ref="B196:G196"/>
    <mergeCell ref="B231:G231"/>
    <mergeCell ref="B232:G232"/>
    <mergeCell ref="B233:G233"/>
    <mergeCell ref="B234:G234"/>
    <mergeCell ref="B235:G235"/>
    <mergeCell ref="B236:G236"/>
    <mergeCell ref="A223:G223"/>
    <mergeCell ref="B226:G226"/>
    <mergeCell ref="B227:G227"/>
    <mergeCell ref="B228:G228"/>
    <mergeCell ref="B229:G229"/>
    <mergeCell ref="B230:G230"/>
    <mergeCell ref="B215:G215"/>
    <mergeCell ref="B217:G217"/>
    <mergeCell ref="B218:G218"/>
    <mergeCell ref="B219:G219"/>
    <mergeCell ref="B220:G220"/>
    <mergeCell ref="B221:G221"/>
    <mergeCell ref="B249:G249"/>
    <mergeCell ref="B250:G250"/>
    <mergeCell ref="B251:G251"/>
    <mergeCell ref="B252:G252"/>
    <mergeCell ref="B255:G255"/>
    <mergeCell ref="B256:G256"/>
    <mergeCell ref="B243:G243"/>
    <mergeCell ref="B244:G244"/>
    <mergeCell ref="B245:G245"/>
    <mergeCell ref="B246:G246"/>
    <mergeCell ref="B247:G247"/>
    <mergeCell ref="B248:G248"/>
    <mergeCell ref="B237:G237"/>
    <mergeCell ref="B238:G238"/>
    <mergeCell ref="B239:G239"/>
    <mergeCell ref="B240:G240"/>
    <mergeCell ref="B241:G241"/>
    <mergeCell ref="B242:G242"/>
    <mergeCell ref="A271:G271"/>
    <mergeCell ref="A274:G274"/>
    <mergeCell ref="A275:G275"/>
    <mergeCell ref="A278:G278"/>
    <mergeCell ref="A281:G281"/>
    <mergeCell ref="A282:G282"/>
    <mergeCell ref="B263:G263"/>
    <mergeCell ref="B264:G264"/>
    <mergeCell ref="B265:G265"/>
    <mergeCell ref="B266:G266"/>
    <mergeCell ref="B269:G269"/>
    <mergeCell ref="B270:G270"/>
    <mergeCell ref="B257:G257"/>
    <mergeCell ref="B258:G258"/>
    <mergeCell ref="B259:G259"/>
    <mergeCell ref="B260:G260"/>
    <mergeCell ref="B261:G261"/>
    <mergeCell ref="B262:G262"/>
    <mergeCell ref="B298:G298"/>
    <mergeCell ref="B299:G299"/>
    <mergeCell ref="B300:G300"/>
    <mergeCell ref="B301:G301"/>
    <mergeCell ref="B302:G302"/>
    <mergeCell ref="B305:G305"/>
    <mergeCell ref="B292:G292"/>
    <mergeCell ref="B293:G293"/>
    <mergeCell ref="B294:G294"/>
    <mergeCell ref="B295:G295"/>
    <mergeCell ref="B296:G296"/>
    <mergeCell ref="B297:G297"/>
    <mergeCell ref="A283:G283"/>
    <mergeCell ref="A284:G284"/>
    <mergeCell ref="A287:G287"/>
    <mergeCell ref="B289:G289"/>
    <mergeCell ref="B290:G290"/>
    <mergeCell ref="B291:G291"/>
    <mergeCell ref="A321:F321"/>
    <mergeCell ref="A322:G322"/>
    <mergeCell ref="A323:G323"/>
    <mergeCell ref="D324:F324"/>
    <mergeCell ref="D325:F325"/>
    <mergeCell ref="D326:F326"/>
    <mergeCell ref="A315:G315"/>
    <mergeCell ref="A316:G316"/>
    <mergeCell ref="A317:G317"/>
    <mergeCell ref="A318:G318"/>
    <mergeCell ref="A319:G319"/>
    <mergeCell ref="A320:B320"/>
    <mergeCell ref="A307:G307"/>
    <mergeCell ref="A308:G308"/>
    <mergeCell ref="A309:G309"/>
    <mergeCell ref="A310:G310"/>
    <mergeCell ref="A313:G313"/>
    <mergeCell ref="A314:G314"/>
    <mergeCell ref="D339:F339"/>
    <mergeCell ref="D340:F340"/>
    <mergeCell ref="D341:F341"/>
    <mergeCell ref="D342:F342"/>
    <mergeCell ref="D343:F343"/>
    <mergeCell ref="D344:F344"/>
    <mergeCell ref="D333:F333"/>
    <mergeCell ref="D334:F334"/>
    <mergeCell ref="D335:F335"/>
    <mergeCell ref="D336:F336"/>
    <mergeCell ref="D337:F337"/>
    <mergeCell ref="D338:F338"/>
    <mergeCell ref="D327:F327"/>
    <mergeCell ref="D328:F328"/>
    <mergeCell ref="D329:F329"/>
    <mergeCell ref="D330:F330"/>
    <mergeCell ref="D331:F331"/>
    <mergeCell ref="D332:F332"/>
    <mergeCell ref="A357:G357"/>
    <mergeCell ref="A358:G358"/>
    <mergeCell ref="A359:G359"/>
    <mergeCell ref="A360:G360"/>
    <mergeCell ref="A361:G361"/>
    <mergeCell ref="A362:G362"/>
    <mergeCell ref="A351:G351"/>
    <mergeCell ref="A352:G352"/>
    <mergeCell ref="A353:G353"/>
    <mergeCell ref="A354:F354"/>
    <mergeCell ref="A355:G355"/>
    <mergeCell ref="A356:G356"/>
    <mergeCell ref="D345:F345"/>
    <mergeCell ref="D346:F346"/>
    <mergeCell ref="D347:F347"/>
    <mergeCell ref="D348:F348"/>
    <mergeCell ref="D349:F349"/>
    <mergeCell ref="A350:B350"/>
    <mergeCell ref="A378:F378"/>
    <mergeCell ref="B379:C379"/>
    <mergeCell ref="B380:C380"/>
    <mergeCell ref="A381:F381"/>
    <mergeCell ref="A369:G369"/>
    <mergeCell ref="A372:G372"/>
    <mergeCell ref="A373:G373"/>
    <mergeCell ref="A374:G374"/>
    <mergeCell ref="A376:G376"/>
    <mergeCell ref="A377:G377"/>
    <mergeCell ref="A363:G363"/>
    <mergeCell ref="A364:G364"/>
    <mergeCell ref="A365:F365"/>
    <mergeCell ref="A366:G366"/>
    <mergeCell ref="A367:G367"/>
    <mergeCell ref="A368:F368"/>
    <mergeCell ref="D379:G379"/>
    <mergeCell ref="D380:G380"/>
    <mergeCell ref="A394:G394"/>
    <mergeCell ref="A395:G395"/>
    <mergeCell ref="A396:G396"/>
    <mergeCell ref="A397:G397"/>
    <mergeCell ref="A398:G398"/>
    <mergeCell ref="A399:G399"/>
    <mergeCell ref="D388:F388"/>
    <mergeCell ref="D389:F389"/>
    <mergeCell ref="A390:B390"/>
    <mergeCell ref="A391:G391"/>
    <mergeCell ref="A392:G392"/>
    <mergeCell ref="A393:G393"/>
    <mergeCell ref="A382:B382"/>
    <mergeCell ref="A383:F383"/>
    <mergeCell ref="D384:F384"/>
    <mergeCell ref="D385:F385"/>
    <mergeCell ref="D386:F386"/>
    <mergeCell ref="D387:F387"/>
    <mergeCell ref="B413:C413"/>
    <mergeCell ref="D413:F413"/>
    <mergeCell ref="B414:C414"/>
    <mergeCell ref="D414:F414"/>
    <mergeCell ref="B415:C415"/>
    <mergeCell ref="D415:F415"/>
    <mergeCell ref="A407:G407"/>
    <mergeCell ref="A408:G408"/>
    <mergeCell ref="A409:F409"/>
    <mergeCell ref="A410:F410"/>
    <mergeCell ref="A411:B411"/>
    <mergeCell ref="A412:F412"/>
    <mergeCell ref="A401:G401"/>
    <mergeCell ref="A402:G402"/>
    <mergeCell ref="A403:G403"/>
    <mergeCell ref="A404:G404"/>
    <mergeCell ref="A405:G405"/>
    <mergeCell ref="A406:G406"/>
    <mergeCell ref="A433:G433"/>
    <mergeCell ref="A434:G434"/>
    <mergeCell ref="A435:G435"/>
    <mergeCell ref="A436:G436"/>
    <mergeCell ref="A437:G437"/>
    <mergeCell ref="A439:G439"/>
    <mergeCell ref="A419:B419"/>
    <mergeCell ref="A423:G423"/>
    <mergeCell ref="A428:F428"/>
    <mergeCell ref="A429:F429"/>
    <mergeCell ref="A430:G430"/>
    <mergeCell ref="A431:G431"/>
    <mergeCell ref="B416:C416"/>
    <mergeCell ref="D416:F416"/>
    <mergeCell ref="B417:C417"/>
    <mergeCell ref="D417:F417"/>
    <mergeCell ref="B418:C418"/>
    <mergeCell ref="D418:F418"/>
    <mergeCell ref="A454:C454"/>
    <mergeCell ref="D454:F454"/>
    <mergeCell ref="A455:C455"/>
    <mergeCell ref="D455:F455"/>
    <mergeCell ref="A456:C456"/>
    <mergeCell ref="D456:F456"/>
    <mergeCell ref="A451:C451"/>
    <mergeCell ref="D451:F451"/>
    <mergeCell ref="A452:C452"/>
    <mergeCell ref="D452:F452"/>
    <mergeCell ref="A453:C453"/>
    <mergeCell ref="D453:F453"/>
    <mergeCell ref="A441:G441"/>
    <mergeCell ref="A444:G444"/>
    <mergeCell ref="A446:G446"/>
    <mergeCell ref="A448:G448"/>
    <mergeCell ref="A449:F449"/>
    <mergeCell ref="A450:C450"/>
    <mergeCell ref="D450:F450"/>
    <mergeCell ref="A463:C463"/>
    <mergeCell ref="D463:F463"/>
    <mergeCell ref="A464:C464"/>
    <mergeCell ref="D464:F464"/>
    <mergeCell ref="A465:C465"/>
    <mergeCell ref="D465:F465"/>
    <mergeCell ref="A460:C460"/>
    <mergeCell ref="D460:F460"/>
    <mergeCell ref="A461:C461"/>
    <mergeCell ref="D461:F461"/>
    <mergeCell ref="A462:C462"/>
    <mergeCell ref="D462:F462"/>
    <mergeCell ref="A457:C457"/>
    <mergeCell ref="D457:F457"/>
    <mergeCell ref="A458:C458"/>
    <mergeCell ref="D458:F458"/>
    <mergeCell ref="A459:C459"/>
    <mergeCell ref="D459:F459"/>
    <mergeCell ref="A472:C472"/>
    <mergeCell ref="D472:F472"/>
    <mergeCell ref="A473:C473"/>
    <mergeCell ref="D473:F473"/>
    <mergeCell ref="A474:C474"/>
    <mergeCell ref="D474:F474"/>
    <mergeCell ref="A469:C469"/>
    <mergeCell ref="D469:F469"/>
    <mergeCell ref="A470:C470"/>
    <mergeCell ref="D470:F470"/>
    <mergeCell ref="A471:C471"/>
    <mergeCell ref="D471:F471"/>
    <mergeCell ref="A466:C466"/>
    <mergeCell ref="D466:F466"/>
    <mergeCell ref="A467:C467"/>
    <mergeCell ref="D467:F467"/>
    <mergeCell ref="A468:C468"/>
    <mergeCell ref="D468:F468"/>
    <mergeCell ref="A481:C481"/>
    <mergeCell ref="D481:F481"/>
    <mergeCell ref="A482:C482"/>
    <mergeCell ref="D482:F482"/>
    <mergeCell ref="A483:C483"/>
    <mergeCell ref="D483:F483"/>
    <mergeCell ref="A478:C478"/>
    <mergeCell ref="D478:F478"/>
    <mergeCell ref="A479:C479"/>
    <mergeCell ref="D479:F479"/>
    <mergeCell ref="A480:C480"/>
    <mergeCell ref="D480:F480"/>
    <mergeCell ref="A475:C475"/>
    <mergeCell ref="D475:F475"/>
    <mergeCell ref="A476:C476"/>
    <mergeCell ref="D476:F476"/>
    <mergeCell ref="A477:C477"/>
    <mergeCell ref="D477:F477"/>
    <mergeCell ref="A490:C490"/>
    <mergeCell ref="D490:F490"/>
    <mergeCell ref="A491:C491"/>
    <mergeCell ref="D491:F491"/>
    <mergeCell ref="A492:C492"/>
    <mergeCell ref="D492:F492"/>
    <mergeCell ref="A487:C487"/>
    <mergeCell ref="D487:F487"/>
    <mergeCell ref="A488:C488"/>
    <mergeCell ref="D488:F488"/>
    <mergeCell ref="A489:C489"/>
    <mergeCell ref="D489:F489"/>
    <mergeCell ref="A484:C484"/>
    <mergeCell ref="D484:F484"/>
    <mergeCell ref="A485:C485"/>
    <mergeCell ref="D485:F485"/>
    <mergeCell ref="A486:C486"/>
    <mergeCell ref="D486:F486"/>
    <mergeCell ref="A504:G504"/>
    <mergeCell ref="A505:G505"/>
    <mergeCell ref="A506:G506"/>
    <mergeCell ref="A507:G507"/>
    <mergeCell ref="A508:G508"/>
    <mergeCell ref="A509:G509"/>
    <mergeCell ref="A498:G498"/>
    <mergeCell ref="A499:G499"/>
    <mergeCell ref="A500:G500"/>
    <mergeCell ref="A501:G501"/>
    <mergeCell ref="A502:G502"/>
    <mergeCell ref="A503:G503"/>
    <mergeCell ref="A493:C493"/>
    <mergeCell ref="D493:F493"/>
    <mergeCell ref="A494:B494"/>
    <mergeCell ref="A495:G495"/>
    <mergeCell ref="A496:G496"/>
    <mergeCell ref="A497:G497"/>
    <mergeCell ref="A524:G524"/>
    <mergeCell ref="A525:F525"/>
    <mergeCell ref="A526:F526"/>
    <mergeCell ref="A527:F527"/>
    <mergeCell ref="A528:F528"/>
    <mergeCell ref="A529:F529"/>
    <mergeCell ref="A516:G516"/>
    <mergeCell ref="A517:G517"/>
    <mergeCell ref="A518:G518"/>
    <mergeCell ref="A521:C521"/>
    <mergeCell ref="A522:G522"/>
    <mergeCell ref="A523:G523"/>
    <mergeCell ref="A510:G510"/>
    <mergeCell ref="A511:G511"/>
    <mergeCell ref="A512:G512"/>
    <mergeCell ref="A513:G513"/>
    <mergeCell ref="A514:G514"/>
    <mergeCell ref="A515:G515"/>
    <mergeCell ref="A537:B537"/>
    <mergeCell ref="D537:F537"/>
    <mergeCell ref="A538:B538"/>
    <mergeCell ref="D538:F538"/>
    <mergeCell ref="A539:B539"/>
    <mergeCell ref="D539:F539"/>
    <mergeCell ref="A534:B534"/>
    <mergeCell ref="D534:F534"/>
    <mergeCell ref="A535:B535"/>
    <mergeCell ref="D535:F535"/>
    <mergeCell ref="A536:B536"/>
    <mergeCell ref="D536:F536"/>
    <mergeCell ref="A530:F530"/>
    <mergeCell ref="A531:B531"/>
    <mergeCell ref="D531:F531"/>
    <mergeCell ref="A532:B532"/>
    <mergeCell ref="D532:F532"/>
    <mergeCell ref="A533:B533"/>
    <mergeCell ref="D533:F533"/>
    <mergeCell ref="A546:B546"/>
    <mergeCell ref="D546:F546"/>
    <mergeCell ref="A547:B547"/>
    <mergeCell ref="D547:F547"/>
    <mergeCell ref="A548:B548"/>
    <mergeCell ref="D548:F548"/>
    <mergeCell ref="A543:B543"/>
    <mergeCell ref="D543:F543"/>
    <mergeCell ref="A544:B544"/>
    <mergeCell ref="D544:F544"/>
    <mergeCell ref="A545:B545"/>
    <mergeCell ref="D545:F545"/>
    <mergeCell ref="A540:B540"/>
    <mergeCell ref="D540:F540"/>
    <mergeCell ref="A541:B541"/>
    <mergeCell ref="D541:F541"/>
    <mergeCell ref="A542:B542"/>
    <mergeCell ref="D542:F542"/>
    <mergeCell ref="A556:B556"/>
    <mergeCell ref="D556:F556"/>
    <mergeCell ref="A557:B557"/>
    <mergeCell ref="D557:F557"/>
    <mergeCell ref="A558:B558"/>
    <mergeCell ref="A559:G559"/>
    <mergeCell ref="A553:B553"/>
    <mergeCell ref="D553:F553"/>
    <mergeCell ref="A554:B554"/>
    <mergeCell ref="D554:F554"/>
    <mergeCell ref="A555:B555"/>
    <mergeCell ref="D555:F555"/>
    <mergeCell ref="A549:B549"/>
    <mergeCell ref="D549:F549"/>
    <mergeCell ref="A550:B550"/>
    <mergeCell ref="D550:F550"/>
    <mergeCell ref="A551:B551"/>
    <mergeCell ref="A552:G552"/>
    <mergeCell ref="A573:G573"/>
    <mergeCell ref="A574:G574"/>
    <mergeCell ref="A575:G575"/>
    <mergeCell ref="A576:G576"/>
    <mergeCell ref="A577:G577"/>
    <mergeCell ref="A578:G578"/>
    <mergeCell ref="A564:G564"/>
    <mergeCell ref="A565:G565"/>
    <mergeCell ref="A566:F566"/>
    <mergeCell ref="A567:G567"/>
    <mergeCell ref="A569:G569"/>
    <mergeCell ref="A572:G572"/>
    <mergeCell ref="A560:B560"/>
    <mergeCell ref="D560:F560"/>
    <mergeCell ref="A561:B561"/>
    <mergeCell ref="D561:F561"/>
    <mergeCell ref="A562:B562"/>
    <mergeCell ref="A563:G563"/>
    <mergeCell ref="A591:G591"/>
    <mergeCell ref="A592:G592"/>
    <mergeCell ref="A593:G593"/>
    <mergeCell ref="A594:G594"/>
    <mergeCell ref="A595:G595"/>
    <mergeCell ref="A596:G596"/>
    <mergeCell ref="A585:G585"/>
    <mergeCell ref="A586:G586"/>
    <mergeCell ref="A587:G587"/>
    <mergeCell ref="A588:G588"/>
    <mergeCell ref="A589:G589"/>
    <mergeCell ref="A590:G590"/>
    <mergeCell ref="A579:G579"/>
    <mergeCell ref="A580:G580"/>
    <mergeCell ref="A581:G581"/>
    <mergeCell ref="A582:G582"/>
    <mergeCell ref="A583:G583"/>
    <mergeCell ref="A584:G584"/>
    <mergeCell ref="A609:G609"/>
    <mergeCell ref="A610:G610"/>
    <mergeCell ref="A611:G611"/>
    <mergeCell ref="A612:G612"/>
    <mergeCell ref="A613:G613"/>
    <mergeCell ref="A614:G614"/>
    <mergeCell ref="A603:G603"/>
    <mergeCell ref="A604:G604"/>
    <mergeCell ref="A605:G605"/>
    <mergeCell ref="A606:G606"/>
    <mergeCell ref="A607:G607"/>
    <mergeCell ref="A608:G608"/>
    <mergeCell ref="A597:G597"/>
    <mergeCell ref="A598:G598"/>
    <mergeCell ref="A599:G599"/>
    <mergeCell ref="A600:G600"/>
    <mergeCell ref="A601:G601"/>
    <mergeCell ref="A602:G602"/>
    <mergeCell ref="A627:C627"/>
    <mergeCell ref="D627:F627"/>
    <mergeCell ref="A628:C628"/>
    <mergeCell ref="D628:F628"/>
    <mergeCell ref="A629:C629"/>
    <mergeCell ref="D629:F629"/>
    <mergeCell ref="A623:F623"/>
    <mergeCell ref="A624:F624"/>
    <mergeCell ref="A625:C625"/>
    <mergeCell ref="D625:F625"/>
    <mergeCell ref="A626:C626"/>
    <mergeCell ref="D626:F626"/>
    <mergeCell ref="A615:G615"/>
    <mergeCell ref="A616:G616"/>
    <mergeCell ref="A617:G617"/>
    <mergeCell ref="A618:G618"/>
    <mergeCell ref="A619:G619"/>
    <mergeCell ref="A621:G621"/>
    <mergeCell ref="A636:C636"/>
    <mergeCell ref="D636:F636"/>
    <mergeCell ref="A637:C637"/>
    <mergeCell ref="D637:F637"/>
    <mergeCell ref="A638:C638"/>
    <mergeCell ref="D638:F638"/>
    <mergeCell ref="A633:C633"/>
    <mergeCell ref="D633:F633"/>
    <mergeCell ref="A634:C634"/>
    <mergeCell ref="D634:F634"/>
    <mergeCell ref="A635:C635"/>
    <mergeCell ref="D635:F635"/>
    <mergeCell ref="A630:C630"/>
    <mergeCell ref="D630:F630"/>
    <mergeCell ref="A631:C631"/>
    <mergeCell ref="D631:F631"/>
    <mergeCell ref="A632:C632"/>
    <mergeCell ref="D632:F632"/>
    <mergeCell ref="A645:C645"/>
    <mergeCell ref="D645:F645"/>
    <mergeCell ref="A646:C646"/>
    <mergeCell ref="D646:F646"/>
    <mergeCell ref="A647:C647"/>
    <mergeCell ref="D647:F647"/>
    <mergeCell ref="A642:C642"/>
    <mergeCell ref="D642:F642"/>
    <mergeCell ref="A643:C643"/>
    <mergeCell ref="D643:F643"/>
    <mergeCell ref="A644:C644"/>
    <mergeCell ref="D644:F644"/>
    <mergeCell ref="A639:C639"/>
    <mergeCell ref="D639:F639"/>
    <mergeCell ref="A640:C640"/>
    <mergeCell ref="D640:F640"/>
    <mergeCell ref="A641:C641"/>
    <mergeCell ref="D641:F641"/>
    <mergeCell ref="A654:C654"/>
    <mergeCell ref="D654:F654"/>
    <mergeCell ref="A655:C655"/>
    <mergeCell ref="D655:F655"/>
    <mergeCell ref="A656:C656"/>
    <mergeCell ref="D656:F656"/>
    <mergeCell ref="A651:C651"/>
    <mergeCell ref="D651:F651"/>
    <mergeCell ref="A652:C652"/>
    <mergeCell ref="D652:F652"/>
    <mergeCell ref="A653:C653"/>
    <mergeCell ref="D653:F653"/>
    <mergeCell ref="A648:C648"/>
    <mergeCell ref="D648:F648"/>
    <mergeCell ref="A649:C649"/>
    <mergeCell ref="D649:F649"/>
    <mergeCell ref="A650:C650"/>
    <mergeCell ref="D650:F650"/>
    <mergeCell ref="A663:C663"/>
    <mergeCell ref="D663:F663"/>
    <mergeCell ref="A664:C664"/>
    <mergeCell ref="D664:F664"/>
    <mergeCell ref="A665:C665"/>
    <mergeCell ref="D665:F665"/>
    <mergeCell ref="A660:C660"/>
    <mergeCell ref="D660:F660"/>
    <mergeCell ref="A661:C661"/>
    <mergeCell ref="D661:F661"/>
    <mergeCell ref="A662:C662"/>
    <mergeCell ref="D662:F662"/>
    <mergeCell ref="A657:C657"/>
    <mergeCell ref="D657:F657"/>
    <mergeCell ref="A658:C658"/>
    <mergeCell ref="D658:F658"/>
    <mergeCell ref="A659:C659"/>
    <mergeCell ref="D659:F659"/>
    <mergeCell ref="A675:G675"/>
    <mergeCell ref="A676:G676"/>
    <mergeCell ref="A677:G677"/>
    <mergeCell ref="A678:G678"/>
    <mergeCell ref="A679:G679"/>
    <mergeCell ref="A680:G680"/>
    <mergeCell ref="A669:B669"/>
    <mergeCell ref="D669:F669"/>
    <mergeCell ref="A671:G671"/>
    <mergeCell ref="A672:G672"/>
    <mergeCell ref="A673:G673"/>
    <mergeCell ref="A674:G674"/>
    <mergeCell ref="A666:C666"/>
    <mergeCell ref="D666:F666"/>
    <mergeCell ref="A667:C667"/>
    <mergeCell ref="D667:F667"/>
    <mergeCell ref="A668:C668"/>
    <mergeCell ref="D668:F668"/>
    <mergeCell ref="A694:F694"/>
    <mergeCell ref="A695:F695"/>
    <mergeCell ref="A696:F696"/>
    <mergeCell ref="A697:F697"/>
    <mergeCell ref="A698:B698"/>
    <mergeCell ref="D698:F698"/>
    <mergeCell ref="A688:C688"/>
    <mergeCell ref="A689:G689"/>
    <mergeCell ref="A690:G690"/>
    <mergeCell ref="A691:G691"/>
    <mergeCell ref="A692:F692"/>
    <mergeCell ref="A693:F693"/>
    <mergeCell ref="A681:G681"/>
    <mergeCell ref="A682:G682"/>
    <mergeCell ref="A683:G683"/>
    <mergeCell ref="A684:G684"/>
    <mergeCell ref="A685:G685"/>
    <mergeCell ref="A686:G686"/>
    <mergeCell ref="A705:B705"/>
    <mergeCell ref="D705:F705"/>
    <mergeCell ref="A706:B706"/>
    <mergeCell ref="D706:F706"/>
    <mergeCell ref="A707:B707"/>
    <mergeCell ref="D707:F707"/>
    <mergeCell ref="A702:B702"/>
    <mergeCell ref="D702:F702"/>
    <mergeCell ref="A703:B703"/>
    <mergeCell ref="D703:F703"/>
    <mergeCell ref="A704:B704"/>
    <mergeCell ref="D704:F704"/>
    <mergeCell ref="A699:B699"/>
    <mergeCell ref="D699:F699"/>
    <mergeCell ref="A700:B700"/>
    <mergeCell ref="D700:F700"/>
    <mergeCell ref="A701:B701"/>
    <mergeCell ref="D701:F701"/>
    <mergeCell ref="A714:B714"/>
    <mergeCell ref="D714:F714"/>
    <mergeCell ref="A715:B715"/>
    <mergeCell ref="D715:F715"/>
    <mergeCell ref="A716:B716"/>
    <mergeCell ref="D716:F716"/>
    <mergeCell ref="A711:B711"/>
    <mergeCell ref="D711:F711"/>
    <mergeCell ref="A712:B712"/>
    <mergeCell ref="D712:F712"/>
    <mergeCell ref="A713:B713"/>
    <mergeCell ref="D713:F713"/>
    <mergeCell ref="A708:B708"/>
    <mergeCell ref="D708:F708"/>
    <mergeCell ref="A709:B709"/>
    <mergeCell ref="D709:F709"/>
    <mergeCell ref="A710:B710"/>
    <mergeCell ref="D710:F710"/>
    <mergeCell ref="A724:B724"/>
    <mergeCell ref="D724:F724"/>
    <mergeCell ref="A725:B725"/>
    <mergeCell ref="A726:G726"/>
    <mergeCell ref="A727:G727"/>
    <mergeCell ref="A728:G728"/>
    <mergeCell ref="A721:B721"/>
    <mergeCell ref="D721:F721"/>
    <mergeCell ref="A722:B722"/>
    <mergeCell ref="D722:F722"/>
    <mergeCell ref="A723:B723"/>
    <mergeCell ref="D723:F723"/>
    <mergeCell ref="A717:B717"/>
    <mergeCell ref="D717:F717"/>
    <mergeCell ref="A718:B718"/>
    <mergeCell ref="A719:G719"/>
    <mergeCell ref="A720:B720"/>
    <mergeCell ref="D720:F720"/>
    <mergeCell ref="A744:F744"/>
    <mergeCell ref="A745:F745"/>
    <mergeCell ref="A746:F746"/>
    <mergeCell ref="A747:F747"/>
    <mergeCell ref="A748:F748"/>
    <mergeCell ref="A749:B749"/>
    <mergeCell ref="A737:F737"/>
    <mergeCell ref="A738:F738"/>
    <mergeCell ref="A739:F739"/>
    <mergeCell ref="A740:F740"/>
    <mergeCell ref="A741:B741"/>
    <mergeCell ref="A743:F743"/>
    <mergeCell ref="A729:G729"/>
    <mergeCell ref="A730:G730"/>
    <mergeCell ref="A732:G732"/>
    <mergeCell ref="A734:G734"/>
    <mergeCell ref="A735:G735"/>
    <mergeCell ref="A736:G736"/>
    <mergeCell ref="A762:F762"/>
    <mergeCell ref="A763:G763"/>
    <mergeCell ref="A764:F764"/>
    <mergeCell ref="A765:F765"/>
    <mergeCell ref="A766:F766"/>
    <mergeCell ref="A767:F767"/>
    <mergeCell ref="A756:F756"/>
    <mergeCell ref="A757:F757"/>
    <mergeCell ref="A758:F758"/>
    <mergeCell ref="A759:F759"/>
    <mergeCell ref="A760:F760"/>
    <mergeCell ref="A761:F761"/>
    <mergeCell ref="A750:G750"/>
    <mergeCell ref="A751:G751"/>
    <mergeCell ref="A752:G752"/>
    <mergeCell ref="A753:G753"/>
    <mergeCell ref="A754:G754"/>
    <mergeCell ref="A755:G755"/>
    <mergeCell ref="A783:G783"/>
    <mergeCell ref="A784:G784"/>
    <mergeCell ref="A785:G785"/>
    <mergeCell ref="A786:G786"/>
    <mergeCell ref="A787:G787"/>
    <mergeCell ref="A788:G788"/>
    <mergeCell ref="A775:G775"/>
    <mergeCell ref="A776:G776"/>
    <mergeCell ref="A777:G777"/>
    <mergeCell ref="A778:G778"/>
    <mergeCell ref="A779:G779"/>
    <mergeCell ref="A780:G780"/>
    <mergeCell ref="A768:F768"/>
    <mergeCell ref="A769:F769"/>
    <mergeCell ref="A770:G770"/>
    <mergeCell ref="A771:G771"/>
    <mergeCell ref="B773:G773"/>
    <mergeCell ref="A774:G774"/>
    <mergeCell ref="A801:G801"/>
    <mergeCell ref="A802:G802"/>
    <mergeCell ref="A803:G803"/>
    <mergeCell ref="A804:G804"/>
    <mergeCell ref="A805:G805"/>
    <mergeCell ref="A806:G806"/>
    <mergeCell ref="A796:G796"/>
    <mergeCell ref="A797:G797"/>
    <mergeCell ref="A798:G798"/>
    <mergeCell ref="A799:G799"/>
    <mergeCell ref="A800:G800"/>
    <mergeCell ref="A789:G789"/>
    <mergeCell ref="A790:G790"/>
    <mergeCell ref="A792:G792"/>
    <mergeCell ref="A793:G793"/>
    <mergeCell ref="A794:G794"/>
    <mergeCell ref="A795:G795"/>
    <mergeCell ref="A819:G819"/>
    <mergeCell ref="A820:G820"/>
    <mergeCell ref="A821:G821"/>
    <mergeCell ref="A822:G822"/>
    <mergeCell ref="A823:G823"/>
    <mergeCell ref="A824:G824"/>
    <mergeCell ref="A813:G813"/>
    <mergeCell ref="A814:G814"/>
    <mergeCell ref="A815:G815"/>
    <mergeCell ref="A816:G816"/>
    <mergeCell ref="A817:G817"/>
    <mergeCell ref="A818:G818"/>
    <mergeCell ref="A807:G807"/>
    <mergeCell ref="A808:G808"/>
    <mergeCell ref="A809:G809"/>
    <mergeCell ref="A810:G810"/>
    <mergeCell ref="A811:G811"/>
    <mergeCell ref="A812:G812"/>
    <mergeCell ref="A838:G838"/>
    <mergeCell ref="A839:G839"/>
    <mergeCell ref="A840:G840"/>
    <mergeCell ref="A841:G841"/>
    <mergeCell ref="A842:G842"/>
    <mergeCell ref="A843:G843"/>
    <mergeCell ref="A831:G831"/>
    <mergeCell ref="A832:G832"/>
    <mergeCell ref="A833:G833"/>
    <mergeCell ref="A834:G834"/>
    <mergeCell ref="A835:G835"/>
    <mergeCell ref="A836:G836"/>
    <mergeCell ref="A825:G825"/>
    <mergeCell ref="A826:G826"/>
    <mergeCell ref="A827:G827"/>
    <mergeCell ref="A828:G828"/>
    <mergeCell ref="A829:G829"/>
    <mergeCell ref="A830:G830"/>
    <mergeCell ref="A859:G859"/>
    <mergeCell ref="A860:G860"/>
    <mergeCell ref="A861:G861"/>
    <mergeCell ref="A863:G863"/>
    <mergeCell ref="A865:F865"/>
    <mergeCell ref="A866:G866"/>
    <mergeCell ref="A853:G853"/>
    <mergeCell ref="A854:G854"/>
    <mergeCell ref="A855:G855"/>
    <mergeCell ref="A856:G856"/>
    <mergeCell ref="A857:G857"/>
    <mergeCell ref="A858:G858"/>
    <mergeCell ref="A844:G844"/>
    <mergeCell ref="A845:G845"/>
    <mergeCell ref="A846:G846"/>
    <mergeCell ref="A847:G847"/>
    <mergeCell ref="A850:G850"/>
    <mergeCell ref="A852:G852"/>
    <mergeCell ref="D879:F879"/>
    <mergeCell ref="A880:B880"/>
    <mergeCell ref="A881:G881"/>
    <mergeCell ref="A882:F882"/>
    <mergeCell ref="A883:F883"/>
    <mergeCell ref="A884:F884"/>
    <mergeCell ref="A873:G873"/>
    <mergeCell ref="D874:F874"/>
    <mergeCell ref="D875:F875"/>
    <mergeCell ref="D876:F876"/>
    <mergeCell ref="D877:F877"/>
    <mergeCell ref="D878:F878"/>
    <mergeCell ref="A867:G867"/>
    <mergeCell ref="A868:G868"/>
    <mergeCell ref="A869:F869"/>
    <mergeCell ref="A870:F870"/>
    <mergeCell ref="A871:F871"/>
    <mergeCell ref="A872:F872"/>
    <mergeCell ref="A897:F897"/>
    <mergeCell ref="A898:F898"/>
    <mergeCell ref="A899:B899"/>
    <mergeCell ref="A900:G900"/>
    <mergeCell ref="A901:G901"/>
    <mergeCell ref="A902:G902"/>
    <mergeCell ref="A891:F891"/>
    <mergeCell ref="A892:F892"/>
    <mergeCell ref="A893:F893"/>
    <mergeCell ref="A894:F894"/>
    <mergeCell ref="A895:F895"/>
    <mergeCell ref="A896:F896"/>
    <mergeCell ref="A885:F885"/>
    <mergeCell ref="A886:F886"/>
    <mergeCell ref="A887:F887"/>
    <mergeCell ref="A888:F888"/>
    <mergeCell ref="A889:F889"/>
    <mergeCell ref="A890:F890"/>
    <mergeCell ref="B915:F915"/>
    <mergeCell ref="B916:F916"/>
    <mergeCell ref="B917:F917"/>
    <mergeCell ref="B918:F918"/>
    <mergeCell ref="B919:F919"/>
    <mergeCell ref="B920:F920"/>
    <mergeCell ref="A909:G909"/>
    <mergeCell ref="A910:F910"/>
    <mergeCell ref="A911:G911"/>
    <mergeCell ref="A912:F912"/>
    <mergeCell ref="B913:F913"/>
    <mergeCell ref="B914:F914"/>
    <mergeCell ref="A903:G903"/>
    <mergeCell ref="A904:G904"/>
    <mergeCell ref="A905:G905"/>
    <mergeCell ref="A906:G906"/>
    <mergeCell ref="A907:G907"/>
    <mergeCell ref="A908:G908"/>
    <mergeCell ref="A936:F936"/>
    <mergeCell ref="A937:G937"/>
    <mergeCell ref="A938:F938"/>
    <mergeCell ref="A940:F940"/>
    <mergeCell ref="A941:G941"/>
    <mergeCell ref="D943:F943"/>
    <mergeCell ref="A928:G928"/>
    <mergeCell ref="A931:G931"/>
    <mergeCell ref="A932:G932"/>
    <mergeCell ref="A933:F933"/>
    <mergeCell ref="A934:G934"/>
    <mergeCell ref="A935:F935"/>
    <mergeCell ref="B921:F921"/>
    <mergeCell ref="B922:F922"/>
    <mergeCell ref="B923:F923"/>
    <mergeCell ref="B924:F924"/>
    <mergeCell ref="B925:F925"/>
    <mergeCell ref="B926:F926"/>
    <mergeCell ref="D956:F956"/>
    <mergeCell ref="D957:F957"/>
    <mergeCell ref="D958:F958"/>
    <mergeCell ref="D959:F959"/>
    <mergeCell ref="D960:F960"/>
    <mergeCell ref="A961:B961"/>
    <mergeCell ref="D950:F950"/>
    <mergeCell ref="D951:F951"/>
    <mergeCell ref="D952:F952"/>
    <mergeCell ref="D953:F953"/>
    <mergeCell ref="D954:F954"/>
    <mergeCell ref="D955:F955"/>
    <mergeCell ref="D944:F944"/>
    <mergeCell ref="D945:F945"/>
    <mergeCell ref="D946:F946"/>
    <mergeCell ref="D947:F947"/>
    <mergeCell ref="D948:F948"/>
    <mergeCell ref="D949:F949"/>
    <mergeCell ref="A975:G975"/>
    <mergeCell ref="A976:G976"/>
    <mergeCell ref="A977:G977"/>
    <mergeCell ref="A978:F978"/>
    <mergeCell ref="A979:G979"/>
    <mergeCell ref="A980:G980"/>
    <mergeCell ref="A969:G969"/>
    <mergeCell ref="A970:G970"/>
    <mergeCell ref="A971:G971"/>
    <mergeCell ref="A972:G972"/>
    <mergeCell ref="A973:G973"/>
    <mergeCell ref="A974:F974"/>
    <mergeCell ref="D963:F963"/>
    <mergeCell ref="A964:B964"/>
    <mergeCell ref="A965:F965"/>
    <mergeCell ref="A966:F966"/>
    <mergeCell ref="A967:F967"/>
    <mergeCell ref="A968:G968"/>
    <mergeCell ref="A998:F998"/>
    <mergeCell ref="A999:G999"/>
    <mergeCell ref="A1000:F1000"/>
    <mergeCell ref="A1001:F1001"/>
    <mergeCell ref="D1002:F1002"/>
    <mergeCell ref="D1003:F1003"/>
    <mergeCell ref="A991:G991"/>
    <mergeCell ref="A993:G993"/>
    <mergeCell ref="A994:F994"/>
    <mergeCell ref="A995:G995"/>
    <mergeCell ref="A996:F996"/>
    <mergeCell ref="A997:G997"/>
    <mergeCell ref="A981:G981"/>
    <mergeCell ref="B983:C983"/>
    <mergeCell ref="A985:G985"/>
    <mergeCell ref="A986:G986"/>
    <mergeCell ref="A988:G988"/>
    <mergeCell ref="A990:G990"/>
    <mergeCell ref="D1016:F1016"/>
    <mergeCell ref="D1017:F1017"/>
    <mergeCell ref="D1018:F1018"/>
    <mergeCell ref="D1019:F1019"/>
    <mergeCell ref="D1020:F1020"/>
    <mergeCell ref="D1021:F1021"/>
    <mergeCell ref="D1010:F1010"/>
    <mergeCell ref="D1011:F1011"/>
    <mergeCell ref="D1012:F1012"/>
    <mergeCell ref="D1013:F1013"/>
    <mergeCell ref="D1014:F1014"/>
    <mergeCell ref="D1015:F1015"/>
    <mergeCell ref="D1004:F1004"/>
    <mergeCell ref="D1005:F1005"/>
    <mergeCell ref="D1006:F1006"/>
    <mergeCell ref="D1007:F1007"/>
    <mergeCell ref="D1008:F1008"/>
    <mergeCell ref="D1009:F1009"/>
    <mergeCell ref="A1034:G1034"/>
    <mergeCell ref="A1035:F1035"/>
    <mergeCell ref="A1036:F1036"/>
    <mergeCell ref="A1037:G1037"/>
    <mergeCell ref="A1038:F1038"/>
    <mergeCell ref="A1039:G1039"/>
    <mergeCell ref="A1028:G1028"/>
    <mergeCell ref="A1029:F1029"/>
    <mergeCell ref="A1030:G1030"/>
    <mergeCell ref="A1031:F1031"/>
    <mergeCell ref="A1032:G1032"/>
    <mergeCell ref="A1033:G1033"/>
    <mergeCell ref="D1022:F1022"/>
    <mergeCell ref="A1023:B1023"/>
    <mergeCell ref="A1024:F1024"/>
    <mergeCell ref="A1025:F1025"/>
    <mergeCell ref="A1026:F1026"/>
    <mergeCell ref="A1027:G1027"/>
    <mergeCell ref="A1052:G1052"/>
    <mergeCell ref="A1053:F1053"/>
    <mergeCell ref="A1054:F1054"/>
    <mergeCell ref="A1055:F1055"/>
    <mergeCell ref="A1056:F1056"/>
    <mergeCell ref="A1057:B1057"/>
    <mergeCell ref="A1046:G1046"/>
    <mergeCell ref="A1047:G1047"/>
    <mergeCell ref="A1048:F1048"/>
    <mergeCell ref="A1049:F1049"/>
    <mergeCell ref="A1050:F1050"/>
    <mergeCell ref="A1051:G1051"/>
    <mergeCell ref="A1040:F1040"/>
    <mergeCell ref="A1041:G1041"/>
    <mergeCell ref="A1042:G1042"/>
    <mergeCell ref="A1043:G1043"/>
    <mergeCell ref="A1044:G1044"/>
    <mergeCell ref="A1045:G1045"/>
    <mergeCell ref="A1070:F1070"/>
    <mergeCell ref="A1071:G1071"/>
    <mergeCell ref="A1072:G1072"/>
    <mergeCell ref="A1073:G1073"/>
    <mergeCell ref="A1074:G1074"/>
    <mergeCell ref="A1075:G1075"/>
    <mergeCell ref="A1064:G1064"/>
    <mergeCell ref="A1065:F1065"/>
    <mergeCell ref="A1066:F1066"/>
    <mergeCell ref="A1067:F1067"/>
    <mergeCell ref="A1068:F1068"/>
    <mergeCell ref="A1069:G1069"/>
    <mergeCell ref="A1058:G1058"/>
    <mergeCell ref="A1059:G1059"/>
    <mergeCell ref="A1060:F1060"/>
    <mergeCell ref="A1061:G1061"/>
    <mergeCell ref="A1062:G1062"/>
    <mergeCell ref="A1063:G1063"/>
    <mergeCell ref="A1088:F1088"/>
    <mergeCell ref="A1089:F1089"/>
    <mergeCell ref="A1090:F1090"/>
    <mergeCell ref="A1091:F1091"/>
    <mergeCell ref="A1092:F1092"/>
    <mergeCell ref="A1093:F1093"/>
    <mergeCell ref="A1082:F1082"/>
    <mergeCell ref="A1083:F1083"/>
    <mergeCell ref="A1084:F1084"/>
    <mergeCell ref="A1085:G1085"/>
    <mergeCell ref="A1086:F1086"/>
    <mergeCell ref="A1087:F1087"/>
    <mergeCell ref="A1076:G1076"/>
    <mergeCell ref="A1077:G1077"/>
    <mergeCell ref="A1078:G1078"/>
    <mergeCell ref="A1079:F1079"/>
    <mergeCell ref="A1080:F1080"/>
    <mergeCell ref="A1081:F1081"/>
    <mergeCell ref="A1107:G1107"/>
    <mergeCell ref="B1108:F1108"/>
    <mergeCell ref="B1109:F1109"/>
    <mergeCell ref="B1110:F1110"/>
    <mergeCell ref="B1111:F1111"/>
    <mergeCell ref="B1112:F1112"/>
    <mergeCell ref="B1100:F1100"/>
    <mergeCell ref="B1101:F1101"/>
    <mergeCell ref="B1102:F1102"/>
    <mergeCell ref="A1103:G1103"/>
    <mergeCell ref="A1105:G1105"/>
    <mergeCell ref="A1106:G1106"/>
    <mergeCell ref="A1094:G1094"/>
    <mergeCell ref="A1095:G1095"/>
    <mergeCell ref="A1096:G1096"/>
    <mergeCell ref="A1097:G1097"/>
    <mergeCell ref="A1098:G1098"/>
    <mergeCell ref="A1099:F1099"/>
    <mergeCell ref="A1127:G1127"/>
    <mergeCell ref="B1128:F1128"/>
    <mergeCell ref="B1130:F1130"/>
    <mergeCell ref="B1131:F1131"/>
    <mergeCell ref="B1132:F1132"/>
    <mergeCell ref="B1133:F1133"/>
    <mergeCell ref="B1119:F1119"/>
    <mergeCell ref="B1120:F1120"/>
    <mergeCell ref="B1121:F1121"/>
    <mergeCell ref="B1122:F1122"/>
    <mergeCell ref="B1124:F1124"/>
    <mergeCell ref="B1125:F1125"/>
    <mergeCell ref="B1113:F1113"/>
    <mergeCell ref="B1114:F1114"/>
    <mergeCell ref="B1115:F1115"/>
    <mergeCell ref="B1116:F1116"/>
    <mergeCell ref="B1117:F1117"/>
    <mergeCell ref="B1118:F1118"/>
    <mergeCell ref="A1147:G1147"/>
    <mergeCell ref="A1148:G1148"/>
    <mergeCell ref="B1149:D1149"/>
    <mergeCell ref="A1150:G1150"/>
    <mergeCell ref="A1151:G1151"/>
    <mergeCell ref="A1152:G1152"/>
    <mergeCell ref="B1140:F1140"/>
    <mergeCell ref="B1141:F1141"/>
    <mergeCell ref="B1142:F1142"/>
    <mergeCell ref="B1143:F1143"/>
    <mergeCell ref="B1145:F1145"/>
    <mergeCell ref="A1146:G1146"/>
    <mergeCell ref="B1134:F1134"/>
    <mergeCell ref="B1135:F1135"/>
    <mergeCell ref="B1136:F1136"/>
    <mergeCell ref="B1137:F1137"/>
    <mergeCell ref="B1138:F1138"/>
    <mergeCell ref="B1139:F1139"/>
    <mergeCell ref="A1165:F1165"/>
    <mergeCell ref="A1166:G1166"/>
    <mergeCell ref="D1167:F1167"/>
    <mergeCell ref="D1168:F1168"/>
    <mergeCell ref="D1169:F1169"/>
    <mergeCell ref="D1170:F1170"/>
    <mergeCell ref="A1159:F1159"/>
    <mergeCell ref="A1160:G1160"/>
    <mergeCell ref="A1161:F1161"/>
    <mergeCell ref="A1162:F1162"/>
    <mergeCell ref="A1163:F1163"/>
    <mergeCell ref="A1164:F1164"/>
    <mergeCell ref="A1153:G1153"/>
    <mergeCell ref="A1154:G1154"/>
    <mergeCell ref="B1155:D1155"/>
    <mergeCell ref="A1156:G1156"/>
    <mergeCell ref="A1157:G1157"/>
    <mergeCell ref="A1158:G1158"/>
    <mergeCell ref="A1183:F1183"/>
    <mergeCell ref="A1184:F1184"/>
    <mergeCell ref="A1185:F1185"/>
    <mergeCell ref="A1186:B1186"/>
    <mergeCell ref="A1187:G1187"/>
    <mergeCell ref="A1188:G1188"/>
    <mergeCell ref="A1177:G1177"/>
    <mergeCell ref="A1178:G1178"/>
    <mergeCell ref="A1179:G1179"/>
    <mergeCell ref="A1180:G1180"/>
    <mergeCell ref="A1181:G1181"/>
    <mergeCell ref="A1182:F1182"/>
    <mergeCell ref="D1171:F1171"/>
    <mergeCell ref="D1172:F1172"/>
    <mergeCell ref="D1173:F1173"/>
    <mergeCell ref="D1174:F1174"/>
    <mergeCell ref="A1175:B1175"/>
    <mergeCell ref="A1176:F1176"/>
    <mergeCell ref="A1207:G1207"/>
    <mergeCell ref="A1209:G1209"/>
    <mergeCell ref="A1210:G1210"/>
    <mergeCell ref="A1211:G1211"/>
    <mergeCell ref="A1201:G1201"/>
    <mergeCell ref="A1202:F1202"/>
    <mergeCell ref="A1203:F1203"/>
    <mergeCell ref="A1204:G1204"/>
    <mergeCell ref="A1205:G1205"/>
    <mergeCell ref="A1206:G1206"/>
    <mergeCell ref="A1195:F1195"/>
    <mergeCell ref="A1196:F1196"/>
    <mergeCell ref="A1197:F1197"/>
    <mergeCell ref="A1198:F1198"/>
    <mergeCell ref="A1199:G1199"/>
    <mergeCell ref="A1200:F1200"/>
    <mergeCell ref="A1189:G1189"/>
    <mergeCell ref="A1190:G1190"/>
    <mergeCell ref="A1191:G1191"/>
    <mergeCell ref="A1192:G1192"/>
    <mergeCell ref="A1193:F1193"/>
    <mergeCell ref="A1194:G1194"/>
    <mergeCell ref="A1213:G1213"/>
    <mergeCell ref="A1214:G1214"/>
    <mergeCell ref="A1215:F1215"/>
    <mergeCell ref="A1216:G1216"/>
    <mergeCell ref="A1217:G1217"/>
    <mergeCell ref="A1218:F1218"/>
    <mergeCell ref="A1219:G1219"/>
    <mergeCell ref="A1220:G1220"/>
    <mergeCell ref="A1221:G1221"/>
    <mergeCell ref="A1222:G1222"/>
    <mergeCell ref="A1223:F1223"/>
    <mergeCell ref="A1224:G1224"/>
    <mergeCell ref="A1225:G1225"/>
    <mergeCell ref="A1226:F1226"/>
    <mergeCell ref="A1227:G1227"/>
    <mergeCell ref="A1228:G1228"/>
    <mergeCell ref="A1229:F1229"/>
    <mergeCell ref="A1230:G1230"/>
    <mergeCell ref="A1231:G1231"/>
    <mergeCell ref="A1232:G1232"/>
    <mergeCell ref="A1233:F1233"/>
    <mergeCell ref="A1234:G1234"/>
    <mergeCell ref="A1235:G1235"/>
    <mergeCell ref="A1236:G1236"/>
    <mergeCell ref="A1237:F1237"/>
    <mergeCell ref="A1238:G1238"/>
    <mergeCell ref="A1239:G1239"/>
    <mergeCell ref="A1240:G1240"/>
    <mergeCell ref="A1241:G1241"/>
    <mergeCell ref="A1242:F1242"/>
    <mergeCell ref="A1243:G1243"/>
    <mergeCell ref="A1244:G1244"/>
    <mergeCell ref="A1245:G1245"/>
    <mergeCell ref="A1246:G1246"/>
    <mergeCell ref="A1247:G1247"/>
    <mergeCell ref="A1248:F1248"/>
    <mergeCell ref="A1249:F1249"/>
    <mergeCell ref="A1250:G1250"/>
    <mergeCell ref="A1251:G1251"/>
    <mergeCell ref="A1252:G1252"/>
    <mergeCell ref="A1253:G1253"/>
    <mergeCell ref="A1254:G1254"/>
    <mergeCell ref="A1255:F1255"/>
    <mergeCell ref="A1256:G1256"/>
    <mergeCell ref="A1257:F1257"/>
    <mergeCell ref="A1258:G1258"/>
    <mergeCell ref="A1259:F1259"/>
    <mergeCell ref="A1260:G1260"/>
    <mergeCell ref="A1261:G1261"/>
    <mergeCell ref="A1262:F1262"/>
    <mergeCell ref="A1263:G1263"/>
    <mergeCell ref="A1264:G1264"/>
    <mergeCell ref="A1265:G1265"/>
    <mergeCell ref="A1266:G1266"/>
    <mergeCell ref="A1267:F1267"/>
    <mergeCell ref="A1268:G1268"/>
    <mergeCell ref="A1269:G1269"/>
    <mergeCell ref="A1270:G1270"/>
    <mergeCell ref="A1271:F1271"/>
    <mergeCell ref="A1272:G1272"/>
    <mergeCell ref="A1273:G1273"/>
    <mergeCell ref="A1274:G1274"/>
    <mergeCell ref="A1275:G1275"/>
    <mergeCell ref="A1276:G1276"/>
    <mergeCell ref="A1277:G1277"/>
    <mergeCell ref="A1278:G1278"/>
    <mergeCell ref="A1279:F1279"/>
    <mergeCell ref="A1280:G1280"/>
    <mergeCell ref="A1281:G1281"/>
    <mergeCell ref="A1282:F1282"/>
    <mergeCell ref="A1283:G1283"/>
    <mergeCell ref="A1284:G1284"/>
    <mergeCell ref="A1285:G1285"/>
    <mergeCell ref="A1286:G1286"/>
    <mergeCell ref="A1287:G1287"/>
    <mergeCell ref="A1288:G1288"/>
    <mergeCell ref="A1289:F1289"/>
    <mergeCell ref="A1290:G1290"/>
    <mergeCell ref="A1291:G1291"/>
    <mergeCell ref="A1292:G1292"/>
    <mergeCell ref="A1293:G1293"/>
    <mergeCell ref="A1294:F1294"/>
    <mergeCell ref="A1295:G1295"/>
    <mergeCell ref="A1296:G1296"/>
    <mergeCell ref="A1297:F1297"/>
    <mergeCell ref="A1298:G1298"/>
    <mergeCell ref="A1299:G1299"/>
    <mergeCell ref="A1300:G1300"/>
    <mergeCell ref="A1301:G1301"/>
    <mergeCell ref="A1302:F1302"/>
    <mergeCell ref="A1303:G1303"/>
    <mergeCell ref="A1304:G1304"/>
    <mergeCell ref="A1305:G1305"/>
    <mergeCell ref="A1306:G1306"/>
    <mergeCell ref="A1307:G1307"/>
    <mergeCell ref="A1308:G1308"/>
    <mergeCell ref="A1309:G1309"/>
    <mergeCell ref="A1310:G1310"/>
    <mergeCell ref="A1311:G1311"/>
    <mergeCell ref="A1312:F1312"/>
    <mergeCell ref="A1313:G1313"/>
    <mergeCell ref="A1314:G1314"/>
    <mergeCell ref="A1348:F1348"/>
    <mergeCell ref="A1315:G1315"/>
    <mergeCell ref="A1316:G1316"/>
    <mergeCell ref="A1317:G1317"/>
    <mergeCell ref="A1318:G1318"/>
    <mergeCell ref="A1319:F1319"/>
    <mergeCell ref="A1320:G1320"/>
    <mergeCell ref="A1321:G1321"/>
    <mergeCell ref="A1322:G1322"/>
    <mergeCell ref="A1323:G1323"/>
    <mergeCell ref="A1324:G1324"/>
    <mergeCell ref="A1325:G1325"/>
    <mergeCell ref="A1326:F1326"/>
    <mergeCell ref="A1327:G1327"/>
    <mergeCell ref="A1328:G1328"/>
    <mergeCell ref="A1329:G1329"/>
    <mergeCell ref="A1330:G1330"/>
    <mergeCell ref="A1331:F1331"/>
    <mergeCell ref="A1349:G1349"/>
    <mergeCell ref="A1350:G1350"/>
    <mergeCell ref="A1351:G1351"/>
    <mergeCell ref="A1352:G1352"/>
    <mergeCell ref="A1353:G1353"/>
    <mergeCell ref="A1354:G1354"/>
    <mergeCell ref="A1355:F1355"/>
    <mergeCell ref="A1356:G1356"/>
    <mergeCell ref="A1357:G1357"/>
    <mergeCell ref="A1358:G1358"/>
    <mergeCell ref="A1359:G1359"/>
    <mergeCell ref="A1360:G1360"/>
    <mergeCell ref="A1361:G1361"/>
    <mergeCell ref="A1362:G1362"/>
    <mergeCell ref="A1363:G1363"/>
    <mergeCell ref="A1364:G1364"/>
    <mergeCell ref="A1332:G1332"/>
    <mergeCell ref="A1333:G1333"/>
    <mergeCell ref="A1334:F1334"/>
    <mergeCell ref="A1335:G1335"/>
    <mergeCell ref="A1336:G1336"/>
    <mergeCell ref="A1337:G1337"/>
    <mergeCell ref="A1338:G1338"/>
    <mergeCell ref="A1339:G1339"/>
    <mergeCell ref="A1340:G1340"/>
    <mergeCell ref="A1341:G1341"/>
    <mergeCell ref="A1342:G1342"/>
    <mergeCell ref="A1343:G1343"/>
    <mergeCell ref="A1344:G1344"/>
    <mergeCell ref="A1345:G1345"/>
    <mergeCell ref="A1346:G1346"/>
    <mergeCell ref="A1347:G1347"/>
    <mergeCell ref="A1365:G1365"/>
    <mergeCell ref="A1366:G1366"/>
    <mergeCell ref="A1367:G1367"/>
    <mergeCell ref="A1368:G1368"/>
    <mergeCell ref="A1369:G1369"/>
    <mergeCell ref="A1370:G1370"/>
    <mergeCell ref="A1371:G1371"/>
    <mergeCell ref="A1372:G1372"/>
    <mergeCell ref="A1373:G1373"/>
    <mergeCell ref="A1374:G1374"/>
    <mergeCell ref="A1375:G1375"/>
    <mergeCell ref="A1376:G1376"/>
    <mergeCell ref="A1377:F1377"/>
    <mergeCell ref="A1378:G1378"/>
    <mergeCell ref="A1379:G1379"/>
    <mergeCell ref="A1380:G1380"/>
    <mergeCell ref="A1381:G1381"/>
    <mergeCell ref="A1382:G1382"/>
    <mergeCell ref="A1383:F1383"/>
    <mergeCell ref="A1384:G1384"/>
    <mergeCell ref="A1385:G1385"/>
    <mergeCell ref="A1386:G1386"/>
    <mergeCell ref="A1387:G1387"/>
    <mergeCell ref="A1388:G1388"/>
    <mergeCell ref="A1389:F1389"/>
    <mergeCell ref="A1390:G1390"/>
    <mergeCell ref="A1391:G1391"/>
    <mergeCell ref="A1392:G1392"/>
    <mergeCell ref="A1393:G1393"/>
    <mergeCell ref="A1394:G1394"/>
    <mergeCell ref="A1395:G1395"/>
    <mergeCell ref="A1396:G1396"/>
    <mergeCell ref="A1397:G1397"/>
    <mergeCell ref="A1398:F1398"/>
    <mergeCell ref="A1399:G1399"/>
    <mergeCell ref="A1400:G1400"/>
    <mergeCell ref="A1401:G1401"/>
    <mergeCell ref="A1402:G1402"/>
    <mergeCell ref="A1403:G1403"/>
    <mergeCell ref="A1404:G1404"/>
    <mergeCell ref="A1405:G1405"/>
    <mergeCell ref="A1406:G1406"/>
    <mergeCell ref="A1407:G1407"/>
    <mergeCell ref="A1408:G1408"/>
    <mergeCell ref="A1409:G1409"/>
    <mergeCell ref="A1410:G1410"/>
    <mergeCell ref="A1411:G1411"/>
    <mergeCell ref="A1412:G1412"/>
    <mergeCell ref="A1413:G1413"/>
    <mergeCell ref="A1414:G1414"/>
    <mergeCell ref="A1415:G1415"/>
    <mergeCell ref="A1416:G1416"/>
    <mergeCell ref="A1417:G1417"/>
    <mergeCell ref="A1418:G1418"/>
    <mergeCell ref="A1419:G1419"/>
    <mergeCell ref="A1420:G1420"/>
    <mergeCell ref="A1421:G1421"/>
    <mergeCell ref="A1422:G1422"/>
    <mergeCell ref="A1423:F1423"/>
    <mergeCell ref="A1424:G1424"/>
    <mergeCell ref="A1425:G1425"/>
    <mergeCell ref="A1426:G1426"/>
    <mergeCell ref="A1427:G1427"/>
    <mergeCell ref="A1428:G1428"/>
    <mergeCell ref="A1429:G1429"/>
    <mergeCell ref="A1430:G1430"/>
    <mergeCell ref="A1431:G1431"/>
    <mergeCell ref="A1432:G1432"/>
    <mergeCell ref="A1433:G1433"/>
    <mergeCell ref="A1434:G1434"/>
    <mergeCell ref="A1435:G1435"/>
    <mergeCell ref="A1436:G1436"/>
    <mergeCell ref="A1437:G1437"/>
    <mergeCell ref="A1438:G1438"/>
    <mergeCell ref="A1439:G1439"/>
    <mergeCell ref="A1440:G1440"/>
    <mergeCell ref="A1441:G1441"/>
    <mergeCell ref="A1442:G1442"/>
    <mergeCell ref="A1443:G1443"/>
    <mergeCell ref="A1444:G1444"/>
    <mergeCell ref="A1445:G1445"/>
    <mergeCell ref="A1446:G1446"/>
    <mergeCell ref="A1447:G1447"/>
    <mergeCell ref="A1448:G1448"/>
    <mergeCell ref="A1449:G1449"/>
    <mergeCell ref="A1450:G1450"/>
    <mergeCell ref="A1451:F1451"/>
    <mergeCell ref="A1452:G1452"/>
    <mergeCell ref="A1453:G1453"/>
    <mergeCell ref="A1454:G1454"/>
    <mergeCell ref="A1455:F1455"/>
    <mergeCell ref="A1456:G1456"/>
    <mergeCell ref="A1457:G1457"/>
    <mergeCell ref="A1458:G1458"/>
    <mergeCell ref="A1459:G1459"/>
    <mergeCell ref="A1460:G1460"/>
    <mergeCell ref="A1461:G1461"/>
    <mergeCell ref="A1462:G1462"/>
    <mergeCell ref="A1463:G1463"/>
    <mergeCell ref="A1464:G1464"/>
    <mergeCell ref="A1465:G1465"/>
    <mergeCell ref="A1466:G1466"/>
    <mergeCell ref="A1467:G1467"/>
    <mergeCell ref="A1468:G1468"/>
    <mergeCell ref="A1469:G1469"/>
    <mergeCell ref="A1470:G1470"/>
    <mergeCell ref="A1471:F1471"/>
    <mergeCell ref="A1472:G1472"/>
    <mergeCell ref="A1473:G1473"/>
    <mergeCell ref="A1474:G1474"/>
    <mergeCell ref="A1475:G1475"/>
    <mergeCell ref="A1476:G1476"/>
    <mergeCell ref="A1477:G1477"/>
    <mergeCell ref="A1478:G1478"/>
    <mergeCell ref="A1479:G1479"/>
    <mergeCell ref="A1480:G1480"/>
    <mergeCell ref="A1481:G1481"/>
    <mergeCell ref="A1482:G1482"/>
    <mergeCell ref="A1500:G1500"/>
    <mergeCell ref="A1501:G1501"/>
    <mergeCell ref="A1502:G1502"/>
    <mergeCell ref="A1503:G1503"/>
    <mergeCell ref="A1504:G1504"/>
    <mergeCell ref="A1505:G1505"/>
    <mergeCell ref="A1506:G1506"/>
    <mergeCell ref="A1507:G1507"/>
    <mergeCell ref="A1483:G1483"/>
    <mergeCell ref="A1484:G1484"/>
    <mergeCell ref="A1485:G1485"/>
    <mergeCell ref="A1486:G1486"/>
    <mergeCell ref="A1487:G1487"/>
    <mergeCell ref="A1488:G1488"/>
    <mergeCell ref="A1489:G1489"/>
    <mergeCell ref="A1490:G1490"/>
    <mergeCell ref="A1491:G1491"/>
    <mergeCell ref="A1492:G1492"/>
    <mergeCell ref="A1493:G1493"/>
    <mergeCell ref="A1494:G1494"/>
    <mergeCell ref="A1495:F1495"/>
    <mergeCell ref="A1496:G1496"/>
    <mergeCell ref="A1497:G1497"/>
    <mergeCell ref="A1498:G1498"/>
    <mergeCell ref="A1499:G1499"/>
  </mergeCells>
  <pageMargins left="0.70866141732283472" right="0.39370078740157483" top="0.94488188976377963" bottom="0.74803149606299213" header="0.31496062992125984" footer="0.31496062992125984"/>
  <pageSetup paperSize="9" scale="75" fitToWidth="0" fitToHeight="0" orientation="portrait" r:id="rId1"/>
  <headerFooter differentFirst="1">
    <oddFooter>&amp;R&amp;P</oddFooter>
    <firstHeader>&amp;R&amp;9&amp;P</firstHeader>
    <firstFooter>&amp;C&amp;9CENTAR ZA ODGOJ I OBRAZOVANJE KRAPINSKE TOPLICE</firstFooter>
  </headerFooter>
  <rowBreaks count="35" manualBreakCount="35">
    <brk id="19" max="6" man="1"/>
    <brk id="54" max="6" man="1"/>
    <brk id="68" max="6" man="1"/>
    <brk id="96" max="6" man="1"/>
    <brk id="126" max="6" man="1"/>
    <brk id="153" max="6" man="1"/>
    <brk id="221" max="6" man="1"/>
    <brk id="243" max="6" man="1"/>
    <brk id="270" max="6" man="1"/>
    <brk id="307" max="6" man="1"/>
    <brk id="420" max="6" man="1"/>
    <brk id="443" max="6" man="1"/>
    <brk id="519" max="6" man="1"/>
    <brk id="568" max="6" man="1"/>
    <brk id="618" max="6" man="1"/>
    <brk id="686" max="6" man="1"/>
    <brk id="731" max="6" man="1"/>
    <brk id="770" max="6" man="1"/>
    <brk id="819" max="6" man="1"/>
    <brk id="835" max="6" man="1"/>
    <brk id="849" max="6" man="1"/>
    <brk id="860" max="6" man="1"/>
    <brk id="927" max="6" man="1"/>
    <brk id="987" max="6" man="1"/>
    <brk id="1028" max="6" man="1"/>
    <brk id="1106" max="6" man="1"/>
    <brk id="1144" max="6" man="1"/>
    <brk id="1147" max="6" man="1"/>
    <brk id="1153" max="6" man="1"/>
    <brk id="1212" max="6" man="1"/>
    <brk id="1256" max="6" man="1"/>
    <brk id="1301" max="6" man="1"/>
    <brk id="1397" max="6" man="1"/>
    <brk id="1454" max="6" man="1"/>
    <brk id="1494"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6:R57"/>
  <sheetViews>
    <sheetView view="pageBreakPreview" zoomScaleNormal="100" zoomScaleSheetLayoutView="100" workbookViewId="0">
      <selection activeCell="H72" sqref="H72"/>
    </sheetView>
  </sheetViews>
  <sheetFormatPr defaultRowHeight="12.75"/>
  <cols>
    <col min="1" max="11" width="9.140625" style="55"/>
    <col min="12" max="12" width="7.42578125" style="55" customWidth="1"/>
    <col min="13" max="14" width="9.140625" style="55"/>
    <col min="15" max="15" width="9.85546875" style="55" customWidth="1"/>
    <col min="16" max="270" width="9.140625" style="55"/>
    <col min="271" max="271" width="9.85546875" style="55" customWidth="1"/>
    <col min="272" max="526" width="9.140625" style="55"/>
    <col min="527" max="527" width="9.85546875" style="55" customWidth="1"/>
    <col min="528" max="782" width="9.140625" style="55"/>
    <col min="783" max="783" width="9.85546875" style="55" customWidth="1"/>
    <col min="784" max="1038" width="9.140625" style="55"/>
    <col min="1039" max="1039" width="9.85546875" style="55" customWidth="1"/>
    <col min="1040" max="1294" width="9.140625" style="55"/>
    <col min="1295" max="1295" width="9.85546875" style="55" customWidth="1"/>
    <col min="1296" max="1550" width="9.140625" style="55"/>
    <col min="1551" max="1551" width="9.85546875" style="55" customWidth="1"/>
    <col min="1552" max="1806" width="9.140625" style="55"/>
    <col min="1807" max="1807" width="9.85546875" style="55" customWidth="1"/>
    <col min="1808" max="2062" width="9.140625" style="55"/>
    <col min="2063" max="2063" width="9.85546875" style="55" customWidth="1"/>
    <col min="2064" max="2318" width="9.140625" style="55"/>
    <col min="2319" max="2319" width="9.85546875" style="55" customWidth="1"/>
    <col min="2320" max="2574" width="9.140625" style="55"/>
    <col min="2575" max="2575" width="9.85546875" style="55" customWidth="1"/>
    <col min="2576" max="2830" width="9.140625" style="55"/>
    <col min="2831" max="2831" width="9.85546875" style="55" customWidth="1"/>
    <col min="2832" max="3086" width="9.140625" style="55"/>
    <col min="3087" max="3087" width="9.85546875" style="55" customWidth="1"/>
    <col min="3088" max="3342" width="9.140625" style="55"/>
    <col min="3343" max="3343" width="9.85546875" style="55" customWidth="1"/>
    <col min="3344" max="3598" width="9.140625" style="55"/>
    <col min="3599" max="3599" width="9.85546875" style="55" customWidth="1"/>
    <col min="3600" max="3854" width="9.140625" style="55"/>
    <col min="3855" max="3855" width="9.85546875" style="55" customWidth="1"/>
    <col min="3856" max="4110" width="9.140625" style="55"/>
    <col min="4111" max="4111" width="9.85546875" style="55" customWidth="1"/>
    <col min="4112" max="4366" width="9.140625" style="55"/>
    <col min="4367" max="4367" width="9.85546875" style="55" customWidth="1"/>
    <col min="4368" max="4622" width="9.140625" style="55"/>
    <col min="4623" max="4623" width="9.85546875" style="55" customWidth="1"/>
    <col min="4624" max="4878" width="9.140625" style="55"/>
    <col min="4879" max="4879" width="9.85546875" style="55" customWidth="1"/>
    <col min="4880" max="5134" width="9.140625" style="55"/>
    <col min="5135" max="5135" width="9.85546875" style="55" customWidth="1"/>
    <col min="5136" max="5390" width="9.140625" style="55"/>
    <col min="5391" max="5391" width="9.85546875" style="55" customWidth="1"/>
    <col min="5392" max="5646" width="9.140625" style="55"/>
    <col min="5647" max="5647" width="9.85546875" style="55" customWidth="1"/>
    <col min="5648" max="5902" width="9.140625" style="55"/>
    <col min="5903" max="5903" width="9.85546875" style="55" customWidth="1"/>
    <col min="5904" max="6158" width="9.140625" style="55"/>
    <col min="6159" max="6159" width="9.85546875" style="55" customWidth="1"/>
    <col min="6160" max="6414" width="9.140625" style="55"/>
    <col min="6415" max="6415" width="9.85546875" style="55" customWidth="1"/>
    <col min="6416" max="6670" width="9.140625" style="55"/>
    <col min="6671" max="6671" width="9.85546875" style="55" customWidth="1"/>
    <col min="6672" max="6926" width="9.140625" style="55"/>
    <col min="6927" max="6927" width="9.85546875" style="55" customWidth="1"/>
    <col min="6928" max="7182" width="9.140625" style="55"/>
    <col min="7183" max="7183" width="9.85546875" style="55" customWidth="1"/>
    <col min="7184" max="7438" width="9.140625" style="55"/>
    <col min="7439" max="7439" width="9.85546875" style="55" customWidth="1"/>
    <col min="7440" max="7694" width="9.140625" style="55"/>
    <col min="7695" max="7695" width="9.85546875" style="55" customWidth="1"/>
    <col min="7696" max="7950" width="9.140625" style="55"/>
    <col min="7951" max="7951" width="9.85546875" style="55" customWidth="1"/>
    <col min="7952" max="8206" width="9.140625" style="55"/>
    <col min="8207" max="8207" width="9.85546875" style="55" customWidth="1"/>
    <col min="8208" max="8462" width="9.140625" style="55"/>
    <col min="8463" max="8463" width="9.85546875" style="55" customWidth="1"/>
    <col min="8464" max="8718" width="9.140625" style="55"/>
    <col min="8719" max="8719" width="9.85546875" style="55" customWidth="1"/>
    <col min="8720" max="8974" width="9.140625" style="55"/>
    <col min="8975" max="8975" width="9.85546875" style="55" customWidth="1"/>
    <col min="8976" max="9230" width="9.140625" style="55"/>
    <col min="9231" max="9231" width="9.85546875" style="55" customWidth="1"/>
    <col min="9232" max="9486" width="9.140625" style="55"/>
    <col min="9487" max="9487" width="9.85546875" style="55" customWidth="1"/>
    <col min="9488" max="9742" width="9.140625" style="55"/>
    <col min="9743" max="9743" width="9.85546875" style="55" customWidth="1"/>
    <col min="9744" max="9998" width="9.140625" style="55"/>
    <col min="9999" max="9999" width="9.85546875" style="55" customWidth="1"/>
    <col min="10000" max="10254" width="9.140625" style="55"/>
    <col min="10255" max="10255" width="9.85546875" style="55" customWidth="1"/>
    <col min="10256" max="10510" width="9.140625" style="55"/>
    <col min="10511" max="10511" width="9.85546875" style="55" customWidth="1"/>
    <col min="10512" max="10766" width="9.140625" style="55"/>
    <col min="10767" max="10767" width="9.85546875" style="55" customWidth="1"/>
    <col min="10768" max="11022" width="9.140625" style="55"/>
    <col min="11023" max="11023" width="9.85546875" style="55" customWidth="1"/>
    <col min="11024" max="11278" width="9.140625" style="55"/>
    <col min="11279" max="11279" width="9.85546875" style="55" customWidth="1"/>
    <col min="11280" max="11534" width="9.140625" style="55"/>
    <col min="11535" max="11535" width="9.85546875" style="55" customWidth="1"/>
    <col min="11536" max="11790" width="9.140625" style="55"/>
    <col min="11791" max="11791" width="9.85546875" style="55" customWidth="1"/>
    <col min="11792" max="12046" width="9.140625" style="55"/>
    <col min="12047" max="12047" width="9.85546875" style="55" customWidth="1"/>
    <col min="12048" max="12302" width="9.140625" style="55"/>
    <col min="12303" max="12303" width="9.85546875" style="55" customWidth="1"/>
    <col min="12304" max="12558" width="9.140625" style="55"/>
    <col min="12559" max="12559" width="9.85546875" style="55" customWidth="1"/>
    <col min="12560" max="12814" width="9.140625" style="55"/>
    <col min="12815" max="12815" width="9.85546875" style="55" customWidth="1"/>
    <col min="12816" max="13070" width="9.140625" style="55"/>
    <col min="13071" max="13071" width="9.85546875" style="55" customWidth="1"/>
    <col min="13072" max="13326" width="9.140625" style="55"/>
    <col min="13327" max="13327" width="9.85546875" style="55" customWidth="1"/>
    <col min="13328" max="13582" width="9.140625" style="55"/>
    <col min="13583" max="13583" width="9.85546875" style="55" customWidth="1"/>
    <col min="13584" max="13838" width="9.140625" style="55"/>
    <col min="13839" max="13839" width="9.85546875" style="55" customWidth="1"/>
    <col min="13840" max="14094" width="9.140625" style="55"/>
    <col min="14095" max="14095" width="9.85546875" style="55" customWidth="1"/>
    <col min="14096" max="14350" width="9.140625" style="55"/>
    <col min="14351" max="14351" width="9.85546875" style="55" customWidth="1"/>
    <col min="14352" max="14606" width="9.140625" style="55"/>
    <col min="14607" max="14607" width="9.85546875" style="55" customWidth="1"/>
    <col min="14608" max="14862" width="9.140625" style="55"/>
    <col min="14863" max="14863" width="9.85546875" style="55" customWidth="1"/>
    <col min="14864" max="15118" width="9.140625" style="55"/>
    <col min="15119" max="15119" width="9.85546875" style="55" customWidth="1"/>
    <col min="15120" max="15374" width="9.140625" style="55"/>
    <col min="15375" max="15375" width="9.85546875" style="55" customWidth="1"/>
    <col min="15376" max="15630" width="9.140625" style="55"/>
    <col min="15631" max="15631" width="9.85546875" style="55" customWidth="1"/>
    <col min="15632" max="15886" width="9.140625" style="55"/>
    <col min="15887" max="15887" width="9.85546875" style="55" customWidth="1"/>
    <col min="15888" max="16142" width="9.140625" style="55"/>
    <col min="16143" max="16143" width="9.85546875" style="55" customWidth="1"/>
    <col min="16144" max="16384" width="9.140625" style="55"/>
  </cols>
  <sheetData>
    <row r="16" ht="17.25" customHeight="1"/>
    <row r="17" spans="1:18" ht="16.5" customHeight="1"/>
    <row r="18" spans="1:18" ht="14.25" customHeight="1"/>
    <row r="19" spans="1:18">
      <c r="R19" s="97"/>
    </row>
    <row r="29" spans="1:18" ht="13.5" thickBot="1"/>
    <row r="30" spans="1:18" ht="34.5" thickBot="1">
      <c r="A30" s="721" t="s">
        <v>1474</v>
      </c>
      <c r="B30" s="722"/>
      <c r="C30" s="722"/>
      <c r="D30" s="722"/>
      <c r="E30" s="722"/>
      <c r="F30" s="722"/>
      <c r="G30" s="722"/>
      <c r="H30" s="722"/>
      <c r="I30" s="722"/>
      <c r="J30" s="722"/>
      <c r="K30" s="722"/>
      <c r="L30" s="722"/>
      <c r="M30" s="723"/>
    </row>
    <row r="54" ht="10.5" customHeight="1"/>
    <row r="57" ht="3" customHeight="1"/>
  </sheetData>
  <mergeCells count="1">
    <mergeCell ref="A30:M30"/>
  </mergeCells>
  <pageMargins left="0.70866141732283472" right="0.39370078740157483" top="0.94488188976377963" bottom="0.74803149606299213" header="0.31496062992125984" footer="0.31496062992125984"/>
  <pageSetup paperSize="9" scale="75" fitToHeight="0" orientation="portrait" r:id="rId1"/>
  <headerFooter differentFirst="1">
    <oddFooter>&amp;R&amp;P</oddFooter>
    <firstHeader>&amp;R&amp;9&amp;P</first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H44"/>
  <sheetViews>
    <sheetView view="pageBreakPreview" topLeftCell="A4" zoomScale="90" zoomScaleNormal="100" zoomScaleSheetLayoutView="90" workbookViewId="0">
      <selection activeCell="E14" sqref="E14"/>
    </sheetView>
  </sheetViews>
  <sheetFormatPr defaultColWidth="9.140625" defaultRowHeight="12.75"/>
  <cols>
    <col min="1" max="1" width="6.85546875" style="18" customWidth="1"/>
    <col min="2" max="2" width="57.85546875" style="18" customWidth="1"/>
    <col min="3" max="3" width="8.5703125" style="117" customWidth="1"/>
    <col min="4" max="4" width="8.7109375" style="118" customWidth="1"/>
    <col min="5" max="5" width="11.85546875" style="119" customWidth="1"/>
    <col min="6" max="6" width="13.85546875" style="120" customWidth="1"/>
    <col min="7" max="7" width="13.7109375" style="434" customWidth="1"/>
    <col min="8" max="8" width="13.5703125" style="18" customWidth="1"/>
    <col min="9" max="9" width="13" style="18" customWidth="1"/>
    <col min="10" max="16384" width="9.140625" style="18"/>
  </cols>
  <sheetData>
    <row r="1" spans="1:7" ht="18.75" customHeight="1">
      <c r="A1" s="61" t="s">
        <v>1491</v>
      </c>
      <c r="B1" s="111"/>
      <c r="C1" s="112"/>
      <c r="D1" s="60"/>
      <c r="E1" s="57"/>
      <c r="F1" s="72"/>
      <c r="G1" s="433"/>
    </row>
    <row r="2" spans="1:7">
      <c r="A2" s="322"/>
      <c r="B2" s="111"/>
      <c r="C2" s="112"/>
      <c r="D2" s="60"/>
      <c r="E2" s="57"/>
      <c r="F2" s="72"/>
      <c r="G2" s="433"/>
    </row>
    <row r="3" spans="1:7" ht="63.75" customHeight="1">
      <c r="A3" s="322"/>
      <c r="B3" s="124" t="s">
        <v>1476</v>
      </c>
      <c r="C3" s="112"/>
      <c r="D3" s="60"/>
      <c r="E3" s="57"/>
      <c r="F3" s="72"/>
      <c r="G3" s="433"/>
    </row>
    <row r="4" spans="1:7" ht="77.25" customHeight="1">
      <c r="A4" s="322"/>
      <c r="B4" s="567" t="s">
        <v>1477</v>
      </c>
      <c r="C4" s="112"/>
      <c r="D4" s="60"/>
      <c r="E4" s="57"/>
      <c r="F4" s="72"/>
      <c r="G4" s="433"/>
    </row>
    <row r="5" spans="1:7" ht="25.5">
      <c r="A5" s="375"/>
      <c r="B5" s="376" t="s">
        <v>1117</v>
      </c>
      <c r="C5" s="377" t="s">
        <v>1118</v>
      </c>
      <c r="D5" s="378" t="s">
        <v>1119</v>
      </c>
      <c r="E5" s="379" t="s">
        <v>1120</v>
      </c>
      <c r="F5" s="380" t="s">
        <v>1121</v>
      </c>
      <c r="G5" s="431" t="s">
        <v>1447</v>
      </c>
    </row>
    <row r="6" spans="1:7">
      <c r="A6" s="322"/>
      <c r="C6" s="112"/>
      <c r="D6" s="60"/>
      <c r="E6" s="57"/>
      <c r="F6" s="72"/>
      <c r="G6" s="433"/>
    </row>
    <row r="7" spans="1:7">
      <c r="A7" s="323"/>
      <c r="B7" s="328"/>
      <c r="C7" s="329"/>
      <c r="D7" s="330"/>
      <c r="E7" s="115"/>
      <c r="F7" s="89"/>
      <c r="G7" s="433"/>
    </row>
    <row r="8" spans="1:7" ht="84.75" customHeight="1">
      <c r="A8" s="323" t="s">
        <v>1122</v>
      </c>
      <c r="B8" s="127" t="s">
        <v>1483</v>
      </c>
      <c r="C8" s="113"/>
      <c r="D8" s="114"/>
      <c r="E8" s="115"/>
      <c r="F8" s="83"/>
      <c r="G8" s="433"/>
    </row>
    <row r="9" spans="1:7" ht="10.5" customHeight="1">
      <c r="A9" s="138"/>
      <c r="B9" s="124" t="s">
        <v>1478</v>
      </c>
      <c r="C9" s="212"/>
      <c r="D9" s="114"/>
      <c r="E9" s="605"/>
      <c r="F9" s="403"/>
    </row>
    <row r="10" spans="1:7">
      <c r="A10" s="138"/>
      <c r="B10" s="124" t="s">
        <v>1479</v>
      </c>
      <c r="C10" s="212"/>
      <c r="D10" s="114"/>
      <c r="E10" s="605"/>
      <c r="F10" s="403"/>
    </row>
    <row r="11" spans="1:7" ht="14.25" customHeight="1">
      <c r="A11" s="138"/>
      <c r="B11" s="568" t="s">
        <v>1480</v>
      </c>
      <c r="C11" s="212" t="s">
        <v>1128</v>
      </c>
      <c r="D11" s="114">
        <v>5</v>
      </c>
      <c r="E11" s="605"/>
      <c r="F11" s="198">
        <f t="shared" ref="F11" si="0">D11*E11</f>
        <v>0</v>
      </c>
    </row>
    <row r="12" spans="1:7" ht="16.5" customHeight="1">
      <c r="A12" s="138"/>
      <c r="B12" s="568"/>
      <c r="C12" s="212"/>
      <c r="D12" s="114"/>
      <c r="E12" s="605"/>
      <c r="F12" s="403"/>
    </row>
    <row r="13" spans="1:7" ht="17.25" customHeight="1">
      <c r="A13" s="138"/>
      <c r="B13" s="124" t="s">
        <v>1481</v>
      </c>
      <c r="C13" s="212"/>
      <c r="D13" s="114"/>
      <c r="E13" s="605"/>
      <c r="F13" s="403"/>
    </row>
    <row r="14" spans="1:7" ht="14.25">
      <c r="A14" s="138"/>
      <c r="B14" s="124" t="s">
        <v>1482</v>
      </c>
      <c r="C14" s="212" t="s">
        <v>1128</v>
      </c>
      <c r="D14" s="114">
        <v>16</v>
      </c>
      <c r="E14" s="605"/>
      <c r="F14" s="198">
        <f t="shared" ref="F14:F15" si="1">D14*E14</f>
        <v>0</v>
      </c>
    </row>
    <row r="15" spans="1:7" ht="19.5" customHeight="1">
      <c r="A15" s="138"/>
      <c r="B15" s="568" t="s">
        <v>1480</v>
      </c>
      <c r="C15" s="212" t="s">
        <v>1128</v>
      </c>
      <c r="D15" s="114">
        <v>3</v>
      </c>
      <c r="E15" s="605"/>
      <c r="F15" s="198">
        <f t="shared" si="1"/>
        <v>0</v>
      </c>
    </row>
    <row r="16" spans="1:7" ht="17.25" customHeight="1">
      <c r="A16" s="138"/>
      <c r="B16" s="568"/>
      <c r="C16" s="212"/>
      <c r="D16" s="114"/>
      <c r="E16" s="605"/>
      <c r="F16" s="403"/>
    </row>
    <row r="17" spans="1:8" ht="25.5">
      <c r="A17" s="323" t="s">
        <v>1124</v>
      </c>
      <c r="B17" s="116" t="s">
        <v>1484</v>
      </c>
      <c r="C17" s="121" t="s">
        <v>1128</v>
      </c>
      <c r="D17" s="59">
        <v>2</v>
      </c>
      <c r="E17" s="115"/>
      <c r="F17" s="198">
        <f t="shared" ref="F17" si="2">D17*E17</f>
        <v>0</v>
      </c>
      <c r="H17" s="331"/>
    </row>
    <row r="18" spans="1:8">
      <c r="A18" s="58"/>
      <c r="E18" s="115"/>
    </row>
    <row r="19" spans="1:8" ht="47.25" customHeight="1">
      <c r="A19" s="323" t="s">
        <v>1126</v>
      </c>
      <c r="B19" s="116" t="s">
        <v>1561</v>
      </c>
      <c r="C19" s="121"/>
      <c r="E19" s="115"/>
      <c r="F19" s="90"/>
    </row>
    <row r="20" spans="1:8" ht="14.25">
      <c r="A20" s="58"/>
      <c r="B20" s="58"/>
      <c r="C20" s="212" t="s">
        <v>1154</v>
      </c>
      <c r="D20" s="118">
        <v>28</v>
      </c>
      <c r="E20" s="115"/>
      <c r="F20" s="198">
        <f t="shared" ref="F20" si="3">D20*E20</f>
        <v>0</v>
      </c>
    </row>
    <row r="21" spans="1:8">
      <c r="A21" s="58"/>
      <c r="B21" s="58"/>
      <c r="C21" s="212"/>
      <c r="E21" s="115"/>
      <c r="F21" s="83"/>
    </row>
    <row r="22" spans="1:8" ht="38.25">
      <c r="A22" s="323" t="s">
        <v>1127</v>
      </c>
      <c r="B22" s="124" t="s">
        <v>1485</v>
      </c>
      <c r="C22" s="212"/>
      <c r="E22" s="115"/>
      <c r="F22" s="83"/>
    </row>
    <row r="23" spans="1:8" ht="14.25">
      <c r="A23" s="58"/>
      <c r="B23" s="58"/>
      <c r="C23" s="212" t="s">
        <v>1154</v>
      </c>
      <c r="D23" s="118">
        <v>43</v>
      </c>
      <c r="E23" s="115"/>
      <c r="F23" s="198">
        <f t="shared" ref="F23" si="4">D23*E23</f>
        <v>0</v>
      </c>
    </row>
    <row r="24" spans="1:8">
      <c r="A24" s="58"/>
      <c r="B24" s="58"/>
      <c r="C24" s="212"/>
      <c r="E24" s="115"/>
      <c r="F24" s="83"/>
    </row>
    <row r="25" spans="1:8" ht="38.25">
      <c r="A25" s="323" t="s">
        <v>1129</v>
      </c>
      <c r="B25" s="124" t="s">
        <v>1486</v>
      </c>
      <c r="C25" s="212"/>
      <c r="E25" s="115"/>
      <c r="F25" s="83"/>
    </row>
    <row r="26" spans="1:8" ht="14.25">
      <c r="A26" s="58"/>
      <c r="B26" s="58"/>
      <c r="C26" s="212" t="s">
        <v>1154</v>
      </c>
      <c r="D26" s="118">
        <v>5</v>
      </c>
      <c r="E26" s="115"/>
      <c r="F26" s="198">
        <f t="shared" ref="F26" si="5">D26*E26</f>
        <v>0</v>
      </c>
    </row>
    <row r="27" spans="1:8">
      <c r="A27" s="58"/>
      <c r="B27" s="58"/>
      <c r="C27" s="212"/>
      <c r="E27" s="115"/>
      <c r="F27" s="83"/>
    </row>
    <row r="28" spans="1:8" ht="38.25">
      <c r="A28" s="323" t="s">
        <v>1497</v>
      </c>
      <c r="B28" s="116" t="s">
        <v>1493</v>
      </c>
      <c r="C28" s="212"/>
      <c r="E28" s="115"/>
      <c r="F28" s="83"/>
    </row>
    <row r="29" spans="1:8">
      <c r="A29" s="58"/>
      <c r="B29" s="58"/>
      <c r="C29" s="212" t="s">
        <v>1128</v>
      </c>
      <c r="D29" s="118">
        <v>3</v>
      </c>
      <c r="E29" s="115"/>
      <c r="F29" s="198">
        <f t="shared" ref="F29" si="6">D29*E29</f>
        <v>0</v>
      </c>
    </row>
    <row r="30" spans="1:8">
      <c r="A30" s="58"/>
      <c r="B30" s="58"/>
      <c r="C30" s="212"/>
      <c r="E30" s="115"/>
      <c r="F30" s="83"/>
    </row>
    <row r="31" spans="1:8" ht="38.25">
      <c r="A31" s="323" t="s">
        <v>1498</v>
      </c>
      <c r="B31" s="116" t="s">
        <v>1495</v>
      </c>
      <c r="C31" s="212"/>
      <c r="E31" s="115"/>
      <c r="F31" s="83"/>
    </row>
    <row r="32" spans="1:8">
      <c r="A32" s="58"/>
      <c r="B32" s="58"/>
      <c r="C32" s="212" t="s">
        <v>1128</v>
      </c>
      <c r="D32" s="118">
        <v>1</v>
      </c>
      <c r="E32" s="115"/>
      <c r="F32" s="198">
        <f t="shared" ref="F32" si="7">D32*E32</f>
        <v>0</v>
      </c>
    </row>
    <row r="33" spans="1:6">
      <c r="A33" s="58"/>
      <c r="B33" s="58"/>
      <c r="C33" s="212"/>
      <c r="E33" s="115"/>
      <c r="F33" s="83"/>
    </row>
    <row r="34" spans="1:6" ht="25.5">
      <c r="A34" s="323" t="s">
        <v>1499</v>
      </c>
      <c r="B34" s="116" t="s">
        <v>1494</v>
      </c>
      <c r="C34" s="212" t="s">
        <v>1154</v>
      </c>
      <c r="D34" s="118">
        <v>12</v>
      </c>
      <c r="E34" s="115"/>
      <c r="F34" s="198">
        <f t="shared" ref="F34" si="8">D34*E34</f>
        <v>0</v>
      </c>
    </row>
    <row r="35" spans="1:6">
      <c r="A35" s="58"/>
      <c r="B35" s="58"/>
      <c r="C35" s="212"/>
      <c r="E35" s="115"/>
      <c r="F35" s="83"/>
    </row>
    <row r="36" spans="1:6">
      <c r="A36" s="58"/>
      <c r="B36" s="58"/>
      <c r="C36" s="212"/>
      <c r="E36" s="115"/>
      <c r="F36" s="83"/>
    </row>
    <row r="37" spans="1:6">
      <c r="A37" s="58"/>
      <c r="B37" s="58"/>
      <c r="C37" s="212"/>
      <c r="E37" s="115"/>
      <c r="F37" s="83"/>
    </row>
    <row r="38" spans="1:6" ht="38.25">
      <c r="A38" s="323" t="s">
        <v>1500</v>
      </c>
      <c r="B38" s="569" t="s">
        <v>1487</v>
      </c>
      <c r="C38" s="212"/>
      <c r="E38" s="115"/>
      <c r="F38" s="83"/>
    </row>
    <row r="39" spans="1:6">
      <c r="A39" s="58"/>
      <c r="B39" s="570" t="s">
        <v>1488</v>
      </c>
      <c r="C39" s="212" t="s">
        <v>1489</v>
      </c>
      <c r="D39" s="571">
        <v>5</v>
      </c>
      <c r="E39" s="605"/>
      <c r="F39" s="198">
        <f t="shared" ref="F39:F40" si="9">D39*E39</f>
        <v>0</v>
      </c>
    </row>
    <row r="40" spans="1:6">
      <c r="A40" s="58"/>
      <c r="B40" s="570" t="s">
        <v>1490</v>
      </c>
      <c r="C40" s="212" t="s">
        <v>1489</v>
      </c>
      <c r="D40" s="571">
        <v>5</v>
      </c>
      <c r="E40" s="605"/>
      <c r="F40" s="198">
        <f t="shared" si="9"/>
        <v>0</v>
      </c>
    </row>
    <row r="41" spans="1:6">
      <c r="A41" s="58"/>
      <c r="B41" s="58"/>
      <c r="C41" s="212"/>
      <c r="E41" s="115"/>
      <c r="F41" s="83"/>
    </row>
    <row r="42" spans="1:6">
      <c r="A42" s="333"/>
      <c r="B42" s="333"/>
      <c r="C42" s="334"/>
      <c r="D42" s="335"/>
      <c r="E42" s="336"/>
      <c r="F42" s="337"/>
    </row>
    <row r="44" spans="1:6">
      <c r="A44" s="327" t="s">
        <v>1134</v>
      </c>
      <c r="B44" s="133" t="s">
        <v>1492</v>
      </c>
      <c r="C44" s="134"/>
      <c r="D44" s="135"/>
      <c r="E44" s="136"/>
      <c r="F44" s="137">
        <f>SUM(F7:F41)</f>
        <v>0</v>
      </c>
    </row>
  </sheetData>
  <sheetProtection algorithmName="SHA-512" hashValue="ycMa2ZNP+YJxvKiJ+gfSSZQGtB1kgF0J4rvFzipicsaZhhlZUN59BhqtX/1X5sVb98rUeMI0iqjgRcwUUDOT/g==" saltValue="VkkTNsyl8ZniUTtTYb37kg==" spinCount="100000" sheet="1" objects="1" scenarios="1"/>
  <pageMargins left="0.70866141732283472" right="0.39370078740157483" top="0.94488188976377963" bottom="0.74803149606299213" header="0.31496062992125984" footer="0.31496062992125984"/>
  <pageSetup paperSize="9" scale="73" fitToHeight="0" orientation="portrait" r:id="rId1"/>
  <headerFooter differentFirst="1">
    <oddFooter>&amp;R&amp;P</oddFooter>
    <firstHeader>&amp;R&amp;9&amp;P</first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7" tint="0.59999389629810485"/>
  </sheetPr>
  <dimension ref="A1:I26"/>
  <sheetViews>
    <sheetView view="pageBreakPreview" zoomScale="90" zoomScaleNormal="100" zoomScaleSheetLayoutView="90" workbookViewId="0">
      <selection activeCell="D9" sqref="D9"/>
    </sheetView>
  </sheetViews>
  <sheetFormatPr defaultColWidth="9.140625" defaultRowHeight="12.75"/>
  <cols>
    <col min="1" max="1" width="6.85546875" style="18" customWidth="1"/>
    <col min="2" max="2" width="57.85546875" style="18" customWidth="1"/>
    <col min="3" max="3" width="8.5703125" style="117" customWidth="1"/>
    <col min="4" max="4" width="8.7109375" style="118" customWidth="1"/>
    <col min="5" max="5" width="11.85546875" style="119" customWidth="1"/>
    <col min="6" max="6" width="13.85546875" style="120" customWidth="1"/>
    <col min="7" max="7" width="13.7109375" style="434" customWidth="1"/>
    <col min="8" max="8" width="13.5703125" style="18" customWidth="1"/>
    <col min="9" max="9" width="13" style="18" customWidth="1"/>
    <col min="10" max="16384" width="9.140625" style="18"/>
  </cols>
  <sheetData>
    <row r="1" spans="1:7" ht="18.75" customHeight="1">
      <c r="A1" s="61" t="s">
        <v>1501</v>
      </c>
      <c r="B1" s="111"/>
      <c r="C1" s="112"/>
      <c r="D1" s="60"/>
      <c r="E1" s="57"/>
      <c r="F1" s="72"/>
      <c r="G1" s="433"/>
    </row>
    <row r="2" spans="1:7">
      <c r="A2" s="322"/>
      <c r="B2" s="111"/>
      <c r="C2" s="112"/>
      <c r="D2" s="60"/>
      <c r="E2" s="57"/>
      <c r="F2" s="72"/>
      <c r="G2" s="433"/>
    </row>
    <row r="3" spans="1:7" ht="84.75" customHeight="1">
      <c r="A3" s="322"/>
      <c r="B3" s="15" t="s">
        <v>1116</v>
      </c>
      <c r="C3" s="112"/>
      <c r="D3" s="60"/>
      <c r="E3" s="57"/>
      <c r="F3" s="72"/>
      <c r="G3" s="433"/>
    </row>
    <row r="4" spans="1:7" ht="15.75" customHeight="1">
      <c r="A4" s="322"/>
      <c r="B4" s="15"/>
      <c r="C4" s="112"/>
      <c r="D4" s="60"/>
      <c r="E4" s="57"/>
      <c r="F4" s="72"/>
      <c r="G4" s="433"/>
    </row>
    <row r="5" spans="1:7" ht="25.5">
      <c r="A5" s="375"/>
      <c r="B5" s="376" t="s">
        <v>1117</v>
      </c>
      <c r="C5" s="377" t="s">
        <v>1118</v>
      </c>
      <c r="D5" s="378" t="s">
        <v>1119</v>
      </c>
      <c r="E5" s="379" t="s">
        <v>1120</v>
      </c>
      <c r="F5" s="380" t="s">
        <v>1121</v>
      </c>
      <c r="G5" s="431" t="s">
        <v>1447</v>
      </c>
    </row>
    <row r="6" spans="1:7">
      <c r="A6" s="322"/>
      <c r="C6" s="112"/>
      <c r="D6" s="60"/>
      <c r="E6" s="57"/>
      <c r="F6" s="72"/>
      <c r="G6" s="433"/>
    </row>
    <row r="7" spans="1:7">
      <c r="A7" s="323"/>
      <c r="B7" s="328"/>
      <c r="C7" s="329"/>
      <c r="D7" s="330"/>
      <c r="E7" s="115"/>
      <c r="F7" s="89"/>
      <c r="G7" s="433"/>
    </row>
    <row r="8" spans="1:7" ht="51.95" customHeight="1">
      <c r="A8" s="323" t="s">
        <v>1137</v>
      </c>
      <c r="B8" s="16" t="s">
        <v>1125</v>
      </c>
      <c r="C8" s="113"/>
      <c r="D8" s="114"/>
      <c r="E8" s="115"/>
      <c r="F8" s="83"/>
      <c r="G8" s="433"/>
    </row>
    <row r="9" spans="1:7">
      <c r="A9" s="323"/>
      <c r="B9" s="78"/>
      <c r="C9" s="113" t="s">
        <v>1123</v>
      </c>
      <c r="D9" s="114">
        <v>1</v>
      </c>
      <c r="E9" s="115"/>
      <c r="F9" s="83"/>
    </row>
    <row r="10" spans="1:7" ht="61.5" customHeight="1">
      <c r="A10" s="323" t="s">
        <v>1139</v>
      </c>
      <c r="B10" s="116" t="s">
        <v>1463</v>
      </c>
      <c r="C10" s="121" t="s">
        <v>1130</v>
      </c>
      <c r="D10" s="114">
        <v>105</v>
      </c>
      <c r="E10" s="115"/>
      <c r="F10" s="83">
        <f>D10*E10</f>
        <v>0</v>
      </c>
    </row>
    <row r="11" spans="1:7">
      <c r="A11" s="323"/>
      <c r="B11" s="78"/>
      <c r="C11" s="113"/>
      <c r="D11" s="114"/>
      <c r="E11" s="115"/>
      <c r="F11" s="83"/>
    </row>
    <row r="12" spans="1:7" ht="104.25" customHeight="1">
      <c r="A12" s="323" t="s">
        <v>1502</v>
      </c>
      <c r="B12" s="116" t="s">
        <v>1563</v>
      </c>
      <c r="C12" s="122"/>
      <c r="D12" s="123"/>
      <c r="E12" s="115"/>
      <c r="F12" s="89"/>
    </row>
    <row r="13" spans="1:7" ht="81.75" customHeight="1">
      <c r="A13" s="324"/>
      <c r="B13" s="16" t="s">
        <v>1464</v>
      </c>
      <c r="C13" s="122"/>
      <c r="D13" s="123"/>
      <c r="E13" s="115"/>
      <c r="F13" s="89"/>
    </row>
    <row r="14" spans="1:7" ht="101.25" customHeight="1">
      <c r="A14" s="325"/>
      <c r="B14" s="124" t="s">
        <v>1131</v>
      </c>
      <c r="C14" s="121" t="s">
        <v>1130</v>
      </c>
      <c r="D14" s="114">
        <v>105</v>
      </c>
      <c r="E14" s="115"/>
      <c r="F14" s="83">
        <f>D14*E14</f>
        <v>0</v>
      </c>
    </row>
    <row r="15" spans="1:7">
      <c r="A15" s="325"/>
      <c r="B15" s="126"/>
      <c r="C15" s="121"/>
      <c r="D15" s="114"/>
      <c r="E15" s="115"/>
      <c r="F15" s="90"/>
    </row>
    <row r="16" spans="1:7" ht="110.25" customHeight="1">
      <c r="A16" s="323" t="s">
        <v>1503</v>
      </c>
      <c r="B16" s="127" t="s">
        <v>1132</v>
      </c>
      <c r="C16" s="128"/>
      <c r="E16" s="129"/>
      <c r="F16" s="130"/>
    </row>
    <row r="17" spans="1:9" ht="48.75" customHeight="1">
      <c r="A17" s="326"/>
      <c r="B17" s="131" t="s">
        <v>1453</v>
      </c>
      <c r="C17" s="128"/>
      <c r="E17" s="129"/>
      <c r="F17" s="130"/>
    </row>
    <row r="18" spans="1:9" ht="167.45" customHeight="1">
      <c r="A18" s="132"/>
      <c r="B18" s="109" t="s">
        <v>1530</v>
      </c>
      <c r="C18" s="121" t="s">
        <v>1130</v>
      </c>
      <c r="D18" s="59">
        <v>210</v>
      </c>
      <c r="E18" s="115"/>
      <c r="F18" s="83">
        <f>D18*E18</f>
        <v>0</v>
      </c>
      <c r="I18" s="110"/>
    </row>
    <row r="19" spans="1:9" ht="15" customHeight="1">
      <c r="A19" s="58"/>
      <c r="E19" s="115"/>
    </row>
    <row r="20" spans="1:9" ht="54.75" customHeight="1">
      <c r="A20" s="323" t="s">
        <v>1504</v>
      </c>
      <c r="B20" s="66" t="s">
        <v>1133</v>
      </c>
      <c r="C20" s="121"/>
      <c r="E20" s="115"/>
      <c r="F20" s="90"/>
    </row>
    <row r="21" spans="1:9" ht="14.25">
      <c r="A21" s="58"/>
      <c r="B21" s="58"/>
      <c r="C21" s="121" t="s">
        <v>1130</v>
      </c>
      <c r="D21" s="118">
        <v>210</v>
      </c>
      <c r="E21" s="115"/>
      <c r="F21" s="83">
        <f>D21*E21</f>
        <v>0</v>
      </c>
    </row>
    <row r="22" spans="1:9">
      <c r="A22" s="333"/>
      <c r="B22" s="333"/>
      <c r="C22" s="334"/>
      <c r="D22" s="335"/>
      <c r="E22" s="336"/>
      <c r="F22" s="337"/>
      <c r="G22" s="435"/>
    </row>
    <row r="24" spans="1:9">
      <c r="A24" s="327" t="s">
        <v>1144</v>
      </c>
      <c r="B24" s="133" t="s">
        <v>1469</v>
      </c>
      <c r="C24" s="134"/>
      <c r="D24" s="135"/>
      <c r="E24" s="136"/>
      <c r="F24" s="137">
        <f>SUM(F7:F21)</f>
        <v>0</v>
      </c>
    </row>
    <row r="26" spans="1:9">
      <c r="H26" s="331"/>
    </row>
  </sheetData>
  <sheetProtection algorithmName="SHA-512" hashValue="cr7m4jxCJqDqJ81tCNgtM0WcNBCBEpIB6AoOt/Db/6+rU1jeeWdN3CyF0HntG1enc97p7t1ebQ+ER91KbIfLHw==" saltValue="+uA+Wv3o+VP04cDS6ELzww==" spinCount="100000" sheet="1" objects="1" scenarios="1"/>
  <pageMargins left="0.70866141732283472" right="0.39370078740157483" top="0.94488188976377963" bottom="0.74803149606299213" header="0.31496062992125984" footer="0.31496062992125984"/>
  <pageSetup paperSize="9" scale="69" fitToHeight="0" orientation="portrait" r:id="rId1"/>
  <headerFooter differentFirst="1">
    <oddFooter>&amp;R&amp;P</oddFooter>
    <firstHeader>&amp;R&amp;9&amp;P</first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7" tint="0.59999389629810485"/>
  </sheetPr>
  <dimension ref="A1:N22"/>
  <sheetViews>
    <sheetView view="pageBreakPreview" zoomScale="90" zoomScaleNormal="100" zoomScaleSheetLayoutView="90" workbookViewId="0">
      <selection activeCell="D11" sqref="D11"/>
    </sheetView>
  </sheetViews>
  <sheetFormatPr defaultColWidth="9.140625" defaultRowHeight="15"/>
  <cols>
    <col min="1" max="1" width="7.7109375" style="149" customWidth="1"/>
    <col min="2" max="2" width="57.28515625" style="178" customWidth="1"/>
    <col min="3" max="3" width="8.42578125" style="151" customWidth="1"/>
    <col min="4" max="4" width="9.7109375" style="152" customWidth="1"/>
    <col min="5" max="5" width="11.42578125" style="153" customWidth="1"/>
    <col min="6" max="6" width="13.42578125" style="154" customWidth="1"/>
    <col min="7" max="7" width="13.7109375" style="155" customWidth="1"/>
    <col min="8" max="8" width="11.85546875" style="155" customWidth="1"/>
    <col min="9" max="9" width="15" style="155" customWidth="1"/>
    <col min="10" max="10" width="14.5703125" style="156" customWidth="1"/>
    <col min="11" max="11" width="14.85546875" style="156" customWidth="1"/>
    <col min="12" max="12" width="10.85546875" style="156" customWidth="1"/>
    <col min="13" max="13" width="10.42578125" style="155" customWidth="1"/>
    <col min="14" max="14" width="8.85546875" style="156" customWidth="1"/>
    <col min="15" max="16384" width="9.140625" style="155"/>
  </cols>
  <sheetData>
    <row r="1" spans="1:10" ht="14.25">
      <c r="A1" s="724" t="s">
        <v>1505</v>
      </c>
      <c r="B1" s="724"/>
    </row>
    <row r="2" spans="1:10" ht="14.25">
      <c r="A2" s="157"/>
      <c r="B2" s="158"/>
    </row>
    <row r="3" spans="1:10" ht="25.5">
      <c r="A3" s="381"/>
      <c r="B3" s="372" t="s">
        <v>1117</v>
      </c>
      <c r="C3" s="382" t="s">
        <v>1118</v>
      </c>
      <c r="D3" s="373" t="s">
        <v>1119</v>
      </c>
      <c r="E3" s="383" t="s">
        <v>1135</v>
      </c>
      <c r="F3" s="374" t="s">
        <v>1121</v>
      </c>
      <c r="G3" s="429" t="s">
        <v>1447</v>
      </c>
    </row>
    <row r="4" spans="1:10" ht="14.25">
      <c r="A4" s="140"/>
      <c r="B4" s="163"/>
      <c r="C4" s="164"/>
      <c r="D4" s="165"/>
      <c r="E4" s="106"/>
      <c r="F4" s="166"/>
    </row>
    <row r="5" spans="1:10" ht="48" customHeight="1">
      <c r="A5" s="141"/>
      <c r="B5" s="167" t="s">
        <v>1136</v>
      </c>
      <c r="C5" s="168"/>
      <c r="D5" s="169"/>
      <c r="E5" s="170"/>
      <c r="F5" s="171"/>
      <c r="I5" s="148"/>
    </row>
    <row r="6" spans="1:10">
      <c r="A6" s="141"/>
      <c r="B6" s="167"/>
      <c r="C6" s="168"/>
      <c r="D6" s="169"/>
      <c r="E6" s="170"/>
      <c r="F6" s="171"/>
      <c r="I6" s="148"/>
    </row>
    <row r="7" spans="1:10" ht="14.25">
      <c r="A7" s="142"/>
      <c r="B7" s="167"/>
      <c r="C7" s="168"/>
      <c r="D7" s="169"/>
      <c r="E7" s="170"/>
      <c r="F7" s="171"/>
      <c r="I7" s="148"/>
    </row>
    <row r="8" spans="1:10" ht="129.75" customHeight="1">
      <c r="A8" s="143" t="s">
        <v>1506</v>
      </c>
      <c r="B8" s="145" t="s">
        <v>1562</v>
      </c>
      <c r="C8" s="168"/>
      <c r="D8" s="169"/>
      <c r="E8" s="170"/>
      <c r="F8" s="173"/>
    </row>
    <row r="9" spans="1:10" ht="78" customHeight="1">
      <c r="A9" s="143"/>
      <c r="B9" s="172" t="s">
        <v>1529</v>
      </c>
      <c r="C9" s="168"/>
      <c r="D9" s="169"/>
      <c r="E9" s="170"/>
      <c r="F9" s="173"/>
      <c r="G9" s="174"/>
      <c r="H9" s="174"/>
      <c r="I9" s="174"/>
      <c r="J9" s="175"/>
    </row>
    <row r="10" spans="1:10" ht="14.25">
      <c r="A10" s="143"/>
      <c r="B10" s="145" t="s">
        <v>1496</v>
      </c>
      <c r="C10" s="168"/>
      <c r="D10" s="169"/>
      <c r="E10" s="170"/>
      <c r="F10" s="173"/>
      <c r="G10" s="169"/>
      <c r="J10" s="176"/>
    </row>
    <row r="11" spans="1:10" ht="14.25">
      <c r="A11" s="143"/>
      <c r="B11" s="144" t="s">
        <v>1140</v>
      </c>
      <c r="C11" s="168" t="s">
        <v>1141</v>
      </c>
      <c r="D11" s="152">
        <v>5</v>
      </c>
      <c r="E11" s="170"/>
      <c r="F11" s="171">
        <f>D11*E11</f>
        <v>0</v>
      </c>
      <c r="G11" s="169"/>
      <c r="J11" s="176"/>
    </row>
    <row r="12" spans="1:10" ht="14.25">
      <c r="A12" s="143"/>
      <c r="B12" s="144" t="s">
        <v>1142</v>
      </c>
      <c r="C12" s="168" t="s">
        <v>1138</v>
      </c>
      <c r="D12" s="152">
        <v>5</v>
      </c>
      <c r="E12" s="170"/>
      <c r="F12" s="171">
        <f>D12*E12</f>
        <v>0</v>
      </c>
      <c r="G12" s="169"/>
      <c r="J12" s="176"/>
    </row>
    <row r="13" spans="1:10" ht="14.25">
      <c r="A13" s="143"/>
      <c r="B13" s="144" t="s">
        <v>1559</v>
      </c>
      <c r="C13" s="168" t="s">
        <v>1145</v>
      </c>
      <c r="D13" s="152">
        <v>500</v>
      </c>
      <c r="E13" s="170"/>
      <c r="F13" s="171">
        <f>D13*E13</f>
        <v>0</v>
      </c>
      <c r="G13" s="169"/>
      <c r="J13" s="176"/>
    </row>
    <row r="14" spans="1:10" ht="14.25">
      <c r="A14" s="143"/>
      <c r="B14" s="145"/>
      <c r="C14" s="168"/>
      <c r="D14" s="169"/>
      <c r="E14" s="170"/>
      <c r="F14" s="173"/>
      <c r="J14" s="176"/>
    </row>
    <row r="15" spans="1:10" ht="174" customHeight="1">
      <c r="A15" s="143" t="s">
        <v>1507</v>
      </c>
      <c r="B15" s="167" t="s">
        <v>1558</v>
      </c>
      <c r="C15" s="168"/>
      <c r="D15" s="169"/>
      <c r="E15" s="170"/>
      <c r="F15" s="173"/>
    </row>
    <row r="16" spans="1:10" ht="51.75" customHeight="1">
      <c r="A16" s="143"/>
      <c r="B16" s="148" t="s">
        <v>1143</v>
      </c>
      <c r="C16" s="168"/>
      <c r="D16" s="169"/>
      <c r="E16" s="170"/>
      <c r="F16" s="173"/>
    </row>
    <row r="17" spans="1:10" ht="14.25">
      <c r="A17" s="146"/>
      <c r="B17" s="147" t="s">
        <v>1140</v>
      </c>
      <c r="C17" s="168" t="s">
        <v>1141</v>
      </c>
      <c r="D17" s="152">
        <v>2</v>
      </c>
      <c r="E17" s="170"/>
      <c r="F17" s="171">
        <f t="shared" ref="F17:F18" si="0">D17*E17</f>
        <v>0</v>
      </c>
      <c r="J17" s="176"/>
    </row>
    <row r="18" spans="1:10" ht="14.25">
      <c r="A18" s="146"/>
      <c r="B18" s="147" t="s">
        <v>1142</v>
      </c>
      <c r="C18" s="168" t="s">
        <v>1138</v>
      </c>
      <c r="D18" s="152">
        <v>19</v>
      </c>
      <c r="E18" s="170"/>
      <c r="F18" s="171">
        <f t="shared" si="0"/>
        <v>0</v>
      </c>
      <c r="J18" s="155"/>
    </row>
    <row r="19" spans="1:10" ht="14.25">
      <c r="A19" s="146"/>
      <c r="B19" s="144" t="s">
        <v>1587</v>
      </c>
      <c r="C19" s="168" t="s">
        <v>1145</v>
      </c>
      <c r="D19" s="152">
        <v>550</v>
      </c>
      <c r="E19" s="170"/>
      <c r="F19" s="171">
        <f>D19*E19</f>
        <v>0</v>
      </c>
    </row>
    <row r="20" spans="1:10">
      <c r="A20" s="338"/>
      <c r="B20" s="339"/>
      <c r="C20" s="340"/>
      <c r="D20" s="341"/>
      <c r="E20" s="342"/>
      <c r="F20" s="343"/>
      <c r="G20" s="430"/>
    </row>
    <row r="21" spans="1:10">
      <c r="B21" s="108"/>
      <c r="C21" s="168"/>
    </row>
    <row r="22" spans="1:10">
      <c r="A22" s="150" t="s">
        <v>1146</v>
      </c>
      <c r="B22" s="179" t="s">
        <v>1468</v>
      </c>
      <c r="F22" s="180">
        <f>SUM(F7:F19)</f>
        <v>0</v>
      </c>
    </row>
  </sheetData>
  <sheetProtection algorithmName="SHA-512" hashValue="MRctm/+/SB/XetVzvoL9jw0drsz1PgrZCGSqx15aNLP80XmG4B0K00nL8sFWrKMhU9i5nHs+W0xvwMnNFD5wlA==" saltValue="JhQ+ERfXHTgIqw7yks7t1Q==" spinCount="100000" sheet="1" objects="1" scenarios="1"/>
  <mergeCells count="1">
    <mergeCell ref="A1:B1"/>
  </mergeCells>
  <pageMargins left="0.70866141732283472" right="0.39370078740157483" top="0.94488188976377963" bottom="0.74803149606299213" header="0.31496062992125984" footer="0.31496062992125984"/>
  <pageSetup paperSize="9" scale="74" fitToHeight="0" orientation="portrait" r:id="rId1"/>
  <headerFooter differentFirst="1">
    <oddFooter>&amp;R&amp;P</oddFooter>
    <firstHeader>&amp;R&amp;9&amp;P</first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C000"/>
  </sheetPr>
  <dimension ref="A1:H36"/>
  <sheetViews>
    <sheetView view="pageBreakPreview" zoomScale="80" zoomScaleNormal="100" zoomScaleSheetLayoutView="80" workbookViewId="0">
      <selection activeCell="E8" sqref="E8"/>
    </sheetView>
  </sheetViews>
  <sheetFormatPr defaultColWidth="9.140625" defaultRowHeight="15"/>
  <cols>
    <col min="1" max="1" width="7.7109375" style="192" customWidth="1"/>
    <col min="2" max="2" width="58.5703125" style="17" customWidth="1"/>
    <col min="3" max="3" width="8.28515625" style="245" customWidth="1"/>
    <col min="4" max="4" width="8.7109375" style="246" customWidth="1"/>
    <col min="5" max="5" width="10.7109375" style="194" customWidth="1"/>
    <col min="6" max="6" width="13.140625" style="198" customWidth="1"/>
    <col min="7" max="7" width="13.7109375" style="423" customWidth="1"/>
    <col min="8" max="8" width="13.28515625" style="9" customWidth="1"/>
    <col min="9" max="9" width="11.140625" style="9" customWidth="1"/>
    <col min="10" max="16384" width="9.140625" style="9"/>
  </cols>
  <sheetData>
    <row r="1" spans="1:7">
      <c r="A1" s="61" t="s">
        <v>1200</v>
      </c>
      <c r="B1" s="111"/>
      <c r="C1" s="238"/>
      <c r="D1" s="56"/>
      <c r="E1" s="79"/>
      <c r="F1" s="72"/>
    </row>
    <row r="2" spans="1:7">
      <c r="A2" s="61"/>
      <c r="B2" s="111"/>
      <c r="C2" s="238"/>
      <c r="D2" s="56"/>
      <c r="E2" s="79"/>
      <c r="F2" s="72"/>
    </row>
    <row r="3" spans="1:7" ht="25.5">
      <c r="A3" s="386"/>
      <c r="B3" s="376" t="s">
        <v>1117</v>
      </c>
      <c r="C3" s="387" t="s">
        <v>1147</v>
      </c>
      <c r="D3" s="384" t="s">
        <v>1119</v>
      </c>
      <c r="E3" s="379" t="s">
        <v>1135</v>
      </c>
      <c r="F3" s="385" t="s">
        <v>1121</v>
      </c>
      <c r="G3" s="431" t="s">
        <v>1447</v>
      </c>
    </row>
    <row r="4" spans="1:7">
      <c r="A4" s="61"/>
      <c r="C4" s="238"/>
      <c r="D4" s="56"/>
      <c r="E4" s="79"/>
      <c r="F4" s="72"/>
    </row>
    <row r="5" spans="1:7" ht="21" customHeight="1">
      <c r="A5" s="20"/>
      <c r="B5" s="239" t="s">
        <v>314</v>
      </c>
      <c r="C5" s="238"/>
      <c r="D5" s="56"/>
      <c r="E5" s="79"/>
      <c r="F5" s="72"/>
    </row>
    <row r="6" spans="1:7" ht="57.75" customHeight="1">
      <c r="A6" s="61"/>
      <c r="B6" s="240" t="s">
        <v>1148</v>
      </c>
      <c r="C6" s="238"/>
      <c r="D6" s="56"/>
      <c r="E6" s="79"/>
      <c r="F6" s="72"/>
    </row>
    <row r="7" spans="1:7">
      <c r="A7" s="61"/>
      <c r="B7" s="240"/>
      <c r="C7" s="238"/>
      <c r="D7" s="56"/>
      <c r="E7" s="79"/>
      <c r="F7" s="72"/>
    </row>
    <row r="8" spans="1:7" ht="214.5" customHeight="1">
      <c r="A8" s="20" t="s">
        <v>1149</v>
      </c>
      <c r="B8" s="593" t="s">
        <v>1568</v>
      </c>
      <c r="C8" s="9"/>
      <c r="D8" s="9"/>
      <c r="E8" s="188"/>
      <c r="F8" s="183"/>
    </row>
    <row r="9" spans="1:7" ht="30" customHeight="1">
      <c r="A9" s="20"/>
      <c r="B9" s="596" t="s">
        <v>1567</v>
      </c>
      <c r="C9" s="189" t="s">
        <v>1150</v>
      </c>
      <c r="D9" s="241">
        <v>60</v>
      </c>
      <c r="E9" s="79"/>
      <c r="F9" s="198">
        <f t="shared" ref="F9" si="0">D9*E9</f>
        <v>0</v>
      </c>
    </row>
    <row r="10" spans="1:7">
      <c r="A10" s="20"/>
      <c r="B10" s="116"/>
      <c r="C10" s="189"/>
      <c r="D10" s="241"/>
      <c r="E10" s="79"/>
    </row>
    <row r="11" spans="1:7" ht="134.25" customHeight="1">
      <c r="A11" s="20" t="s">
        <v>1508</v>
      </c>
      <c r="B11" s="15" t="s">
        <v>1454</v>
      </c>
      <c r="C11" s="189"/>
      <c r="D11" s="189"/>
      <c r="E11" s="79"/>
    </row>
    <row r="12" spans="1:7" ht="15" customHeight="1">
      <c r="A12" s="20"/>
      <c r="B12" s="15" t="s">
        <v>1455</v>
      </c>
      <c r="C12" s="189" t="s">
        <v>1152</v>
      </c>
      <c r="D12" s="189">
        <v>20</v>
      </c>
      <c r="E12" s="79"/>
      <c r="F12" s="198">
        <f t="shared" ref="F12:F16" si="1">D12*E12</f>
        <v>0</v>
      </c>
    </row>
    <row r="13" spans="1:7" ht="15" customHeight="1">
      <c r="A13" s="20"/>
      <c r="B13" s="15" t="s">
        <v>1456</v>
      </c>
      <c r="C13" s="189" t="s">
        <v>1152</v>
      </c>
      <c r="D13" s="189">
        <v>20</v>
      </c>
      <c r="E13" s="79"/>
      <c r="F13" s="198">
        <f t="shared" si="1"/>
        <v>0</v>
      </c>
    </row>
    <row r="14" spans="1:7" ht="15" customHeight="1">
      <c r="A14" s="20"/>
      <c r="B14" s="15" t="s">
        <v>1457</v>
      </c>
      <c r="C14" s="189" t="s">
        <v>1152</v>
      </c>
      <c r="D14" s="189">
        <v>20</v>
      </c>
      <c r="E14" s="79"/>
      <c r="F14" s="198">
        <f t="shared" si="1"/>
        <v>0</v>
      </c>
    </row>
    <row r="15" spans="1:7" ht="15" customHeight="1">
      <c r="A15" s="20"/>
      <c r="B15" s="15" t="s">
        <v>1458</v>
      </c>
      <c r="C15" s="189" t="s">
        <v>1152</v>
      </c>
      <c r="D15" s="189">
        <v>20</v>
      </c>
      <c r="E15" s="79"/>
      <c r="F15" s="198">
        <f t="shared" si="1"/>
        <v>0</v>
      </c>
    </row>
    <row r="16" spans="1:7" ht="15" customHeight="1">
      <c r="A16" s="20"/>
      <c r="B16" s="15" t="s">
        <v>1459</v>
      </c>
      <c r="C16" s="189" t="s">
        <v>1152</v>
      </c>
      <c r="D16" s="189">
        <v>20</v>
      </c>
      <c r="E16" s="79"/>
      <c r="F16" s="198">
        <f t="shared" si="1"/>
        <v>0</v>
      </c>
    </row>
    <row r="17" spans="1:8" ht="15" customHeight="1">
      <c r="A17" s="20"/>
      <c r="B17" s="15"/>
      <c r="C17" s="189"/>
      <c r="D17" s="189"/>
      <c r="E17" s="79"/>
    </row>
    <row r="18" spans="1:8" ht="42" customHeight="1">
      <c r="A18" s="190" t="s">
        <v>1151</v>
      </c>
      <c r="B18" s="15" t="s">
        <v>1583</v>
      </c>
      <c r="C18" s="189"/>
      <c r="D18" s="189"/>
      <c r="E18" s="79"/>
    </row>
    <row r="19" spans="1:8" ht="15" customHeight="1">
      <c r="A19" s="20"/>
      <c r="B19" s="15"/>
      <c r="C19" s="189" t="s">
        <v>1150</v>
      </c>
      <c r="D19" s="241">
        <v>3</v>
      </c>
      <c r="E19" s="79"/>
      <c r="F19" s="198">
        <f t="shared" ref="F19" si="2">D19*E19</f>
        <v>0</v>
      </c>
    </row>
    <row r="20" spans="1:8" ht="15" customHeight="1">
      <c r="A20" s="20"/>
      <c r="B20" s="15"/>
      <c r="C20" s="189"/>
      <c r="D20" s="189"/>
      <c r="E20" s="79"/>
    </row>
    <row r="21" spans="1:8" ht="183.75" customHeight="1">
      <c r="A21" s="190" t="s">
        <v>1582</v>
      </c>
      <c r="B21" s="116" t="s">
        <v>1153</v>
      </c>
      <c r="C21" s="242" t="s">
        <v>1154</v>
      </c>
      <c r="D21" s="189">
        <v>285</v>
      </c>
      <c r="E21" s="191"/>
      <c r="F21" s="198">
        <f>D21*E21</f>
        <v>0</v>
      </c>
    </row>
    <row r="22" spans="1:8">
      <c r="A22" s="345"/>
      <c r="B22" s="346"/>
      <c r="C22" s="347"/>
      <c r="D22" s="348"/>
      <c r="E22" s="349"/>
      <c r="F22" s="404"/>
      <c r="G22" s="436"/>
    </row>
    <row r="23" spans="1:8">
      <c r="B23" s="124"/>
      <c r="C23" s="189"/>
      <c r="D23" s="189"/>
      <c r="E23" s="79"/>
      <c r="F23" s="74"/>
    </row>
    <row r="24" spans="1:8">
      <c r="A24" s="193" t="s">
        <v>1155</v>
      </c>
      <c r="B24" s="80" t="s">
        <v>1201</v>
      </c>
      <c r="C24" s="243"/>
      <c r="D24" s="63"/>
      <c r="E24" s="82"/>
      <c r="F24" s="73">
        <f>SUM(F9:F21)</f>
        <v>0</v>
      </c>
    </row>
    <row r="25" spans="1:8">
      <c r="H25" s="332"/>
    </row>
    <row r="27" spans="1:8">
      <c r="B27" s="244"/>
    </row>
    <row r="28" spans="1:8">
      <c r="B28" s="244"/>
    </row>
    <row r="29" spans="1:8">
      <c r="B29" s="244"/>
    </row>
    <row r="30" spans="1:8">
      <c r="B30" s="244"/>
    </row>
    <row r="31" spans="1:8">
      <c r="B31" s="244"/>
    </row>
    <row r="33" spans="2:2">
      <c r="B33" s="244"/>
    </row>
    <row r="36" spans="2:2">
      <c r="B36" s="244"/>
    </row>
  </sheetData>
  <sheetProtection algorithmName="SHA-512" hashValue="P98jp615hPyj1YWnkhcjOb/TXTWPJigV+CevyqbgouMtyLrPjzJVRRCOpOxUsQKXHBm+Z76Yp9q63Trjatydig==" saltValue="VGnV+WQPrfZKfgaTTX19sw==" spinCount="100000" sheet="1" objects="1" scenarios="1"/>
  <pageMargins left="0.70866141732283472" right="0.39370078740157483" top="0.94488188976377963" bottom="0.74803149606299213" header="0.31496062992125984" footer="0.31496062992125984"/>
  <pageSetup paperSize="9" scale="75" fitToWidth="0" fitToHeight="0" orientation="portrait" r:id="rId1"/>
  <headerFooter differentFirst="1">
    <oddFooter>&amp;R&amp;P</oddFooter>
    <firstHeader>&amp;R&amp;9&amp;P</first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sheetPr>
  <dimension ref="A1:L35"/>
  <sheetViews>
    <sheetView view="pageBreakPreview" zoomScale="80" zoomScaleNormal="100" zoomScaleSheetLayoutView="80" workbookViewId="0">
      <selection activeCell="E11" sqref="E11:E20"/>
    </sheetView>
  </sheetViews>
  <sheetFormatPr defaultColWidth="9.140625" defaultRowHeight="12.75"/>
  <cols>
    <col min="1" max="1" width="7.7109375" style="263" customWidth="1"/>
    <col min="2" max="2" width="58.85546875" style="65" customWidth="1"/>
    <col min="3" max="3" width="7.7109375" style="250" customWidth="1"/>
    <col min="4" max="4" width="8.7109375" style="246" customWidth="1"/>
    <col min="5" max="5" width="11.85546875" style="196" customWidth="1"/>
    <col min="6" max="6" width="13" style="198" customWidth="1"/>
    <col min="7" max="7" width="13.7109375" style="202" customWidth="1"/>
    <col min="8" max="8" width="12.42578125" style="197" customWidth="1"/>
    <col min="9" max="9" width="10.5703125" style="197" customWidth="1"/>
    <col min="10" max="12" width="9.140625" style="197"/>
    <col min="13" max="16384" width="9.140625" style="17"/>
  </cols>
  <sheetData>
    <row r="1" spans="1:9">
      <c r="A1" s="17"/>
      <c r="B1" s="247" t="s">
        <v>1467</v>
      </c>
      <c r="C1" s="248"/>
      <c r="D1" s="195"/>
      <c r="F1" s="186"/>
    </row>
    <row r="4" spans="1:9" ht="25.5">
      <c r="A4" s="388"/>
      <c r="B4" s="376" t="s">
        <v>1117</v>
      </c>
      <c r="C4" s="389" t="s">
        <v>1147</v>
      </c>
      <c r="D4" s="384" t="s">
        <v>1119</v>
      </c>
      <c r="E4" s="390" t="s">
        <v>1135</v>
      </c>
      <c r="F4" s="385" t="s">
        <v>1121</v>
      </c>
      <c r="G4" s="431" t="s">
        <v>1447</v>
      </c>
    </row>
    <row r="5" spans="1:9">
      <c r="A5" s="249"/>
    </row>
    <row r="6" spans="1:9">
      <c r="A6" s="251"/>
      <c r="B6" s="252" t="s">
        <v>1466</v>
      </c>
      <c r="C6" s="253"/>
      <c r="D6" s="254"/>
      <c r="E6" s="199"/>
      <c r="F6" s="200"/>
      <c r="I6" s="17"/>
    </row>
    <row r="7" spans="1:9">
      <c r="A7" s="251"/>
      <c r="B7" s="252"/>
      <c r="C7" s="253"/>
      <c r="D7" s="254"/>
      <c r="E7" s="199"/>
      <c r="F7" s="200"/>
      <c r="I7" s="17"/>
    </row>
    <row r="8" spans="1:9">
      <c r="A8" s="255"/>
      <c r="B8" s="15"/>
      <c r="C8" s="256"/>
      <c r="D8" s="257"/>
      <c r="E8" s="201"/>
      <c r="I8" s="17"/>
    </row>
    <row r="9" spans="1:9">
      <c r="A9" s="255"/>
      <c r="B9" s="15"/>
      <c r="C9" s="256"/>
      <c r="D9" s="257"/>
      <c r="E9" s="201"/>
      <c r="I9" s="17"/>
    </row>
    <row r="10" spans="1:9" ht="15" customHeight="1">
      <c r="A10" s="258"/>
      <c r="B10" s="15"/>
      <c r="C10" s="256"/>
      <c r="D10" s="257"/>
      <c r="E10" s="201"/>
      <c r="I10" s="17"/>
    </row>
    <row r="11" spans="1:9" ht="173.25" customHeight="1">
      <c r="A11" s="258" t="s">
        <v>1509</v>
      </c>
      <c r="B11" s="66" t="s">
        <v>1564</v>
      </c>
      <c r="C11" s="256" t="s">
        <v>1150</v>
      </c>
      <c r="D11" s="257">
        <v>20</v>
      </c>
      <c r="E11" s="201"/>
      <c r="F11" s="198">
        <f>D11*E11</f>
        <v>0</v>
      </c>
      <c r="I11" s="17"/>
    </row>
    <row r="12" spans="1:9">
      <c r="A12" s="258"/>
      <c r="B12" s="15"/>
      <c r="C12" s="256"/>
      <c r="D12" s="257"/>
      <c r="E12" s="201"/>
      <c r="I12" s="17"/>
    </row>
    <row r="13" spans="1:9" ht="15.75" customHeight="1">
      <c r="A13" s="258"/>
      <c r="B13" s="15"/>
      <c r="C13" s="259"/>
      <c r="D13" s="257"/>
      <c r="E13" s="201"/>
      <c r="I13" s="17"/>
    </row>
    <row r="14" spans="1:9" ht="158.25" customHeight="1">
      <c r="A14" s="258" t="s">
        <v>1510</v>
      </c>
      <c r="B14" s="124" t="s">
        <v>1565</v>
      </c>
      <c r="C14" s="259" t="s">
        <v>1156</v>
      </c>
      <c r="D14" s="257">
        <v>24</v>
      </c>
      <c r="E14" s="201"/>
      <c r="F14" s="198">
        <f>D14*E14</f>
        <v>0</v>
      </c>
      <c r="I14" s="17"/>
    </row>
    <row r="15" spans="1:9" ht="15" customHeight="1">
      <c r="A15" s="258"/>
      <c r="B15" s="124"/>
      <c r="C15" s="259"/>
      <c r="D15" s="257"/>
      <c r="E15" s="201"/>
      <c r="I15" s="17"/>
    </row>
    <row r="16" spans="1:9" ht="15" customHeight="1">
      <c r="A16" s="258"/>
      <c r="B16" s="124"/>
      <c r="C16" s="259"/>
      <c r="D16" s="257"/>
      <c r="E16" s="201"/>
      <c r="I16" s="17"/>
    </row>
    <row r="17" spans="1:9">
      <c r="A17" s="258"/>
      <c r="B17" s="260" t="s">
        <v>1157</v>
      </c>
      <c r="C17" s="259"/>
      <c r="D17" s="257"/>
      <c r="E17" s="191"/>
      <c r="F17" s="186"/>
      <c r="I17" s="17"/>
    </row>
    <row r="18" spans="1:9">
      <c r="A18" s="258"/>
      <c r="B18" s="260"/>
      <c r="C18" s="259"/>
      <c r="D18" s="257"/>
      <c r="E18" s="191"/>
      <c r="F18" s="186"/>
      <c r="I18" s="17"/>
    </row>
    <row r="19" spans="1:9" ht="111" customHeight="1">
      <c r="A19" s="258" t="s">
        <v>1511</v>
      </c>
      <c r="B19" s="15" t="s">
        <v>1578</v>
      </c>
      <c r="C19" s="259"/>
      <c r="D19" s="257"/>
      <c r="E19" s="191"/>
      <c r="F19" s="186"/>
      <c r="I19" s="17"/>
    </row>
    <row r="20" spans="1:9">
      <c r="A20" s="258"/>
      <c r="B20" s="15" t="s">
        <v>1566</v>
      </c>
      <c r="C20" s="259" t="s">
        <v>1156</v>
      </c>
      <c r="D20" s="572">
        <v>20</v>
      </c>
      <c r="E20" s="79"/>
      <c r="F20" s="198">
        <f t="shared" ref="F20" si="0">D20*E20</f>
        <v>0</v>
      </c>
      <c r="I20" s="17"/>
    </row>
    <row r="21" spans="1:9">
      <c r="A21" s="258"/>
      <c r="B21" s="15"/>
      <c r="C21" s="259"/>
      <c r="D21" s="91"/>
      <c r="E21" s="79"/>
      <c r="I21" s="17"/>
    </row>
    <row r="22" spans="1:9">
      <c r="A22" s="350"/>
      <c r="B22" s="351"/>
      <c r="C22" s="352"/>
      <c r="D22" s="353"/>
      <c r="E22" s="354"/>
      <c r="F22" s="355"/>
      <c r="G22" s="432"/>
    </row>
    <row r="23" spans="1:9">
      <c r="A23" s="19"/>
      <c r="B23" s="126"/>
      <c r="C23" s="261"/>
      <c r="D23" s="56"/>
      <c r="E23" s="87"/>
      <c r="F23" s="72"/>
    </row>
    <row r="24" spans="1:9">
      <c r="A24" s="14" t="s">
        <v>1158</v>
      </c>
      <c r="B24" s="14" t="s">
        <v>1465</v>
      </c>
      <c r="C24" s="243"/>
      <c r="D24" s="262"/>
      <c r="E24" s="88"/>
      <c r="F24" s="73">
        <f>SUM(F8:F21)</f>
        <v>0</v>
      </c>
    </row>
    <row r="34" spans="1:12" s="203" customFormat="1">
      <c r="A34" s="263"/>
      <c r="B34" s="65"/>
      <c r="C34" s="250"/>
      <c r="D34" s="246"/>
      <c r="E34" s="196"/>
      <c r="F34" s="198"/>
      <c r="G34" s="202"/>
      <c r="H34" s="202"/>
      <c r="I34" s="202"/>
      <c r="J34" s="202"/>
      <c r="K34" s="202"/>
      <c r="L34" s="202"/>
    </row>
    <row r="35" spans="1:12" s="205" customFormat="1">
      <c r="A35" s="263"/>
      <c r="B35" s="65"/>
      <c r="C35" s="250"/>
      <c r="D35" s="246"/>
      <c r="E35" s="196"/>
      <c r="F35" s="198"/>
      <c r="G35" s="204"/>
      <c r="H35" s="204"/>
      <c r="I35" s="204"/>
      <c r="J35" s="204"/>
      <c r="K35" s="204"/>
      <c r="L35" s="204"/>
    </row>
  </sheetData>
  <sheetProtection algorithmName="SHA-512" hashValue="rPRMr8s5vq97qYTU968lg9JFmJrc76JPvXd5se++ynG1zbBU9aGOW6qqY3jOWdpaM96Uh62+uBp4WWGvh9xwVg==" saltValue="gV0XwqR47Vc6wtvoLGfZyQ==" spinCount="100000" sheet="1" objects="1" scenarios="1"/>
  <pageMargins left="0.70866141732283472" right="0.39370078740157483" top="0.94488188976377963" bottom="0.74803149606299213" header="0.31496062992125984" footer="0.31496062992125984"/>
  <pageSetup paperSize="9" scale="75" fitToHeight="0" orientation="portrait" r:id="rId1"/>
  <headerFooter differentFirst="1">
    <oddFooter>&amp;R&amp;P</oddFooter>
    <firstHeader>&amp;R&amp;9&amp;P</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ed7a094-e75f-4014-9866-4e68addda9d2">
      <Terms xmlns="http://schemas.microsoft.com/office/infopath/2007/PartnerControls"/>
    </lcf76f155ced4ddcb4097134ff3c332f>
    <TaxCatchAll xmlns="6127b685-236f-4b37-b9e4-2dc7b81a66f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B2A14B91EC0A246BF91F50D64B7BD4B" ma:contentTypeVersion="16" ma:contentTypeDescription="Create a new document." ma:contentTypeScope="" ma:versionID="ba222cbe795795e1ae501ca86f0e7b08">
  <xsd:schema xmlns:xsd="http://www.w3.org/2001/XMLSchema" xmlns:xs="http://www.w3.org/2001/XMLSchema" xmlns:p="http://schemas.microsoft.com/office/2006/metadata/properties" xmlns:ns2="7ed7a094-e75f-4014-9866-4e68addda9d2" xmlns:ns3="6127b685-236f-4b37-b9e4-2dc7b81a66f3" targetNamespace="http://schemas.microsoft.com/office/2006/metadata/properties" ma:root="true" ma:fieldsID="7facbc7239d658b53d9541a666367b45" ns2:_="" ns3:_="">
    <xsd:import namespace="7ed7a094-e75f-4014-9866-4e68addda9d2"/>
    <xsd:import namespace="6127b685-236f-4b37-b9e4-2dc7b81a66f3"/>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7a094-e75f-4014-9866-4e68addda9d2"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33957ebd-7f25-40af-a033-ea14f4452ba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127b685-236f-4b37-b9e4-2dc7b81a66f3"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0a1ca44e-1234-4cf4-8364-d0f4d106d566}" ma:internalName="TaxCatchAll" ma:showField="CatchAllData" ma:web="6127b685-236f-4b37-b9e4-2dc7b81a66f3">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C52803-3FEF-45D4-8305-8A0793690A0D}">
  <ds:schemaRefs>
    <ds:schemaRef ds:uri="http://schemas.microsoft.com/sharepoint/v3/contenttype/forms"/>
  </ds:schemaRefs>
</ds:datastoreItem>
</file>

<file path=customXml/itemProps2.xml><?xml version="1.0" encoding="utf-8"?>
<ds:datastoreItem xmlns:ds="http://schemas.openxmlformats.org/officeDocument/2006/customXml" ds:itemID="{A22382A8-BF60-424D-8227-50A87691ECF7}">
  <ds:schemaRefs>
    <ds:schemaRef ds:uri="http://schemas.microsoft.com/office/2006/metadata/properties"/>
    <ds:schemaRef ds:uri="http://schemas.microsoft.com/office/infopath/2007/PartnerControls"/>
    <ds:schemaRef ds:uri="7ed7a094-e75f-4014-9866-4e68addda9d2"/>
    <ds:schemaRef ds:uri="6127b685-236f-4b37-b9e4-2dc7b81a66f3"/>
  </ds:schemaRefs>
</ds:datastoreItem>
</file>

<file path=customXml/itemProps3.xml><?xml version="1.0" encoding="utf-8"?>
<ds:datastoreItem xmlns:ds="http://schemas.openxmlformats.org/officeDocument/2006/customXml" ds:itemID="{A444D0C5-B69B-42A2-9E66-B982FC3930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d7a094-e75f-4014-9866-4e68addda9d2"/>
    <ds:schemaRef ds:uri="6127b685-236f-4b37-b9e4-2dc7b81a66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NASLOVNICA</vt:lpstr>
      <vt:lpstr>SVEUKUPNA REKAPITULACIJA</vt:lpstr>
      <vt:lpstr>OPĆI UVJETI  (2)</vt:lpstr>
      <vt:lpstr>NASLOVNICA GO RADOVI ŠKOLA </vt:lpstr>
      <vt:lpstr>1.1.RUŠENJA I DEMONTAŽE</vt:lpstr>
      <vt:lpstr>1.2.ZEMLJANI</vt:lpstr>
      <vt:lpstr>1.3. BETONSKA K.</vt:lpstr>
      <vt:lpstr>1.4. ZIDARSKI</vt:lpstr>
      <vt:lpstr>1.5. IZOLATERSKI</vt:lpstr>
      <vt:lpstr>1.6 ČELIČNA K.</vt:lpstr>
      <vt:lpstr>1.7.GIPS</vt:lpstr>
      <vt:lpstr>1.8. PODOPOLAGAČKI</vt:lpstr>
      <vt:lpstr>1.9. KERAMIČARSKI</vt:lpstr>
      <vt:lpstr>1.10.STOLARSKI</vt:lpstr>
      <vt:lpstr>1.11. SOBOSLIKARSKI</vt:lpstr>
      <vt:lpstr>REKAPITULACIJA GO RADOVA ŠKOLA</vt:lpstr>
      <vt:lpstr>'1.1.RUŠENJA I DEMONTAŽE'!Print_Area</vt:lpstr>
      <vt:lpstr>'1.10.STOLARSKI'!Print_Area</vt:lpstr>
      <vt:lpstr>'1.11. SOBOSLIKARSKI'!Print_Area</vt:lpstr>
      <vt:lpstr>'1.2.ZEMLJANI'!Print_Area</vt:lpstr>
      <vt:lpstr>'1.3. BETONSKA K.'!Print_Area</vt:lpstr>
      <vt:lpstr>'1.4. ZIDARSKI'!Print_Area</vt:lpstr>
      <vt:lpstr>'1.5. IZOLATERSKI'!Print_Area</vt:lpstr>
      <vt:lpstr>'1.6 ČELIČNA K.'!Print_Area</vt:lpstr>
      <vt:lpstr>'1.7.GIPS'!Print_Area</vt:lpstr>
      <vt:lpstr>'1.8. PODOPOLAGAČKI'!Print_Area</vt:lpstr>
      <vt:lpstr>'1.9. KERAMIČARSKI'!Print_Area</vt:lpstr>
      <vt:lpstr>NASLOVNICA!Print_Area</vt:lpstr>
      <vt:lpstr>'OPĆI UVJETI  (2)'!Print_Area</vt:lpstr>
      <vt:lpstr>'REKAPITULACIJA GO RADOVA ŠKOLA'!Print_Area</vt:lpstr>
      <vt:lpstr>'SVEUKUPNA REKAPITULACIJA'!Print_Area</vt:lpstr>
    </vt:vector>
  </TitlesOfParts>
  <Manager/>
  <Company>Studio X</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Ivana Bobić Linke</dc:creator>
  <cp:keywords/>
  <dc:description/>
  <cp:lastModifiedBy>Janja</cp:lastModifiedBy>
  <cp:revision/>
  <cp:lastPrinted>2025-12-02T11:46:52Z</cp:lastPrinted>
  <dcterms:created xsi:type="dcterms:W3CDTF">2011-08-22T13:28:08Z</dcterms:created>
  <dcterms:modified xsi:type="dcterms:W3CDTF">2025-12-22T13:04:10Z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0x0101007B2A14B91EC0A246BF91F50D64B7BD4B</vt:lpwstr>
  </property>
  <property fmtid="{D5CDD505-2E9C-101B-9397-08002B2CF9AE}" pid="3" name="MediaServiceImageTags">
    <vt:lpwstr/>
  </property>
</Properties>
</file>