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5\IZVRŠENJE FINANCIJSKOG PLANA 2025\"/>
    </mc:Choice>
  </mc:AlternateContent>
  <xr:revisionPtr revIDLastSave="0" documentId="8_{582EAB4D-FDAD-4304-A1DD-481B0003C4D9}" xr6:coauthVersionLast="47" xr6:coauthVersionMax="47" xr10:uidLastSave="{00000000-0000-0000-0000-000000000000}"/>
  <bookViews>
    <workbookView xWindow="-120" yWindow="-120" windowWidth="29040" windowHeight="15720" firstSheet="6" activeTab="9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  <sheet name="Izvj.o zad.na dom.i str.tržištu" sheetId="9" r:id="rId9"/>
    <sheet name="Izvj.o danim zajm. i potr.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4" l="1"/>
  <c r="M13" i="4"/>
  <c r="M12" i="4"/>
  <c r="M11" i="4"/>
  <c r="S18" i="1"/>
  <c r="S19" i="1"/>
  <c r="S21" i="1"/>
  <c r="S22" i="1"/>
  <c r="S16" i="1"/>
  <c r="S35" i="3"/>
  <c r="S36" i="3"/>
  <c r="S37" i="3"/>
  <c r="S38" i="3"/>
  <c r="S39" i="3"/>
  <c r="S40" i="3"/>
  <c r="S41" i="3"/>
  <c r="S43" i="3"/>
  <c r="S44" i="3"/>
  <c r="S34" i="3"/>
  <c r="S33" i="3"/>
  <c r="S18" i="3"/>
  <c r="S19" i="3"/>
  <c r="S20" i="3"/>
  <c r="S21" i="3"/>
  <c r="S22" i="3"/>
  <c r="S23" i="3"/>
  <c r="S24" i="3"/>
  <c r="S26" i="3"/>
  <c r="S27" i="3"/>
  <c r="S17" i="3"/>
  <c r="S16" i="3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3" i="2"/>
  <c r="S74" i="2"/>
  <c r="S75" i="2"/>
  <c r="S7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16" i="2"/>
</calcChain>
</file>

<file path=xl/sharedStrings.xml><?xml version="1.0" encoding="utf-8"?>
<sst xmlns="http://schemas.openxmlformats.org/spreadsheetml/2006/main" count="949" uniqueCount="276">
  <si>
    <t>OSNOVNA ŠKOLA BELEC</t>
  </si>
  <si>
    <t>Datum:</t>
  </si>
  <si>
    <t/>
  </si>
  <si>
    <t>Belec 50</t>
  </si>
  <si>
    <t>49254 Belec</t>
  </si>
  <si>
    <t>OIB: 31647438883</t>
  </si>
  <si>
    <t>Za razdoblje od 01.01.2025. do 30.06.2025.</t>
  </si>
  <si>
    <t>Račun / opis</t>
  </si>
  <si>
    <t>Izvršenje 2024.</t>
  </si>
  <si>
    <t>Izvorni plan 2025.</t>
  </si>
  <si>
    <t>Izvršenje 2025.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</si>
  <si>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</si>
  <si>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</si>
  <si>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</si>
  <si>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</si>
  <si>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</si>
  <si>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</si>
  <si>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</si>
  <si>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</si>
  <si>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</si>
  <si>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</si>
  <si>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</si>
  <si>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</si>
  <si>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</si>
  <si>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</si>
  <si>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</si>
  <si>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</si>
  <si>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</si>
  <si>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</si>
  <si>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</si>
  <si>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</si>
  <si>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</si>
  <si>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</si>
  <si>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</si>
  <si>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</si>
  <si>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</si>
  <si>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</si>
  <si>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</si>
  <si>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</si>
  <si>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</si>
  <si>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usluga, prihodi od donacija te povrati po protestira</t>
  </si>
  <si>
    <t>661 Prihodi od prodaje proizvoda i robe te pruženih usluga</t>
  </si>
  <si>
    <t>6614 Prihodi od prodaje proizvoda i robe</t>
  </si>
  <si>
    <t>6615 Prihodi od pruženih usluga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</si>
  <si>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</si>
  <si>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</si>
  <si>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</si>
  <si>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</si>
  <si>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</si>
  <si>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</si>
  <si>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</si>
  <si>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</si>
  <si>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</si>
  <si>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</si>
  <si>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</si>
  <si>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</si>
  <si>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</si>
  <si>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</si>
  <si>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</si>
  <si>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</si>
  <si>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</si>
  <si>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</si>
  <si>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</si>
  <si>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</si>
  <si>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</si>
  <si>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</si>
  <si>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</si>
  <si>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323 Rashodi za usluge</t>
  </si>
  <si>
    <t>3231 Usluge telefona, interneta, pošte i prijevoza</t>
  </si>
  <si>
    <t>3232 Usluge tekućeg i investicijskog  održavanja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</si>
  <si>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</si>
  <si>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</si>
  <si>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</si>
  <si>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</si>
  <si>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</si>
  <si>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</si>
  <si>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</si>
  <si>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3294 Članarine i norme</t>
  </si>
  <si>
    <t>3295 Pristojbe i naknade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</si>
  <si>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</si>
  <si>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</si>
  <si>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</si>
  <si>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</si>
  <si>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</si>
  <si>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</si>
  <si>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</si>
  <si>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Rashodi za donacije, kazne, naknade šteta i kapitalne pomoći</t>
  </si>
  <si>
    <t>381 Tekuće donacije</t>
  </si>
  <si>
    <t>3812 Tekuće donacije u naravi</t>
  </si>
  <si>
    <t>42 Rashodi za nabavu proizvedene dugotrajne imovine</t>
  </si>
  <si>
    <t>421 Građevinski objekti</t>
  </si>
  <si>
    <t>4212 Poslovni objekti</t>
  </si>
  <si>
    <t>PRIHODI I RASHODI PREMA IZVORIMA FINANCIRANJA</t>
  </si>
  <si>
    <t xml:space="preserve"> SVEUKUPNI PRIHODI</t>
  </si>
  <si>
    <t>Izvor 1. OPĆI PRIHODI I PRIMICI</t>
  </si>
  <si>
    <t>Izvor 1.1. OPĆI PRIHODI I PRIMICI</t>
  </si>
  <si>
    <t>Izvor 1.3. DECENTRALIZACIJA</t>
  </si>
  <si>
    <t>Izvor 3. VLASTITI PRIHODI</t>
  </si>
  <si>
    <t>Izvor 3.1.1 VLASTITI PRIHODI PK</t>
  </si>
  <si>
    <t>Izvor 4. PRIHODI ZA POSEBNE NAMJENE</t>
  </si>
  <si>
    <t>Izvor 4.3.1 PRIHODI ZA POSEBNE NAMJENE PK</t>
  </si>
  <si>
    <t>Izvor 5. POMOĆI</t>
  </si>
  <si>
    <t>Izvor 5.2. MINISTARSTVO</t>
  </si>
  <si>
    <t>Izvor 5.2.1 MINISTARSTVO PK</t>
  </si>
  <si>
    <t>Izvor 5.4.1 JLS PK</t>
  </si>
  <si>
    <t>Izvor 5.7. MINISTARSTVO - PRIJENOS EU</t>
  </si>
  <si>
    <t>Izvor 5.7.1 MINISTARSTVO PRIJENOS EU PK</t>
  </si>
  <si>
    <t xml:space="preserve"> SVEUKUPNI RASHODI</t>
  </si>
  <si>
    <t>Izvor 6. REFUNDACIJE</t>
  </si>
  <si>
    <t>Izvor 6.2.1 DONACIJE PK</t>
  </si>
  <si>
    <t>Račun/Opis</t>
  </si>
  <si>
    <t>Izvršenje 2024</t>
  </si>
  <si>
    <t>Izvorni plan 2025</t>
  </si>
  <si>
    <t>Izvršenje 2025</t>
  </si>
  <si>
    <t>Indeks 3/1</t>
  </si>
  <si>
    <t>Indeks 3/2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</si>
  <si>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</si>
  <si>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</si>
  <si>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</si>
  <si>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098 Usluge obrazovanja koje nisu drugdje svrstane</t>
  </si>
  <si>
    <t>Račun financiranja prema ekonomskoj klasifikaciji</t>
  </si>
  <si>
    <t>Racun/Opis</t>
  </si>
  <si>
    <t>B. RAČUN ZADUŽIVANJA FINANCIRANJA</t>
  </si>
  <si>
    <t xml:space="preserve"> NETO FINANCIRANJE</t>
  </si>
  <si>
    <t>9 Vlastiti izvori</t>
  </si>
  <si>
    <t>92 Rezultat poslovanja</t>
  </si>
  <si>
    <t xml:space="preserve"> KORIŠTENJE SREDSTAVA IZ PRETHODNIH GODINA</t>
  </si>
  <si>
    <t>Račun financiranja prema izvorima</t>
  </si>
  <si>
    <t>3. VLASTITI PRIHODI</t>
  </si>
  <si>
    <t>3.1.1 VLASTITI PRIHODI PK</t>
  </si>
  <si>
    <t>4. PRIHODI ZA POSEBNE NAMJENE</t>
  </si>
  <si>
    <t>4.3.1 PRIHODI ZA POSEBNE NAMJENE PK</t>
  </si>
  <si>
    <t>5. POMOĆI</t>
  </si>
  <si>
    <t>5.2.1 MINISTARSTVO PK</t>
  </si>
  <si>
    <t>6. REFUNDACIJE</t>
  </si>
  <si>
    <t>6.2.1 DONACIJE PK</t>
  </si>
  <si>
    <t>RGP</t>
  </si>
  <si>
    <t>Opis</t>
  </si>
  <si>
    <t>Indeks 2/1</t>
  </si>
  <si>
    <t>UKUPNO RASHODI I IZDATCI</t>
  </si>
  <si>
    <t>Razdjel</t>
  </si>
  <si>
    <t>006</t>
  </si>
  <si>
    <t>UO ZA OBRAZOVANJE, KULTURU, ŠPORT I TEHNIČKU KULTURU</t>
  </si>
  <si>
    <t>Glava</t>
  </si>
  <si>
    <t>00602</t>
  </si>
  <si>
    <t>USTANOVE U OBRAZOVANJU</t>
  </si>
  <si>
    <t>Proračunski korisnik</t>
  </si>
  <si>
    <t>42049</t>
  </si>
  <si>
    <t>OŠ BELEC</t>
  </si>
  <si>
    <t>Organizacijska klasifikacija</t>
  </si>
  <si>
    <t>Izvori</t>
  </si>
  <si>
    <t>Projekt/Aktivnost</t>
  </si>
  <si>
    <t>VRSTA RASHODA I IZDATAKA</t>
  </si>
  <si>
    <t>RAZDJEL 006 UO ZA OBRAZOVANJE, KULTURU, ŠPORT I TEHNIČKU KULTURU</t>
  </si>
  <si>
    <t>GLAVA 00602 USTANOVE U OBRAZOVANJU</t>
  </si>
  <si>
    <t>PROR. KORISNIK 42049 OŠ BELEC</t>
  </si>
  <si>
    <t>1017</t>
  </si>
  <si>
    <t>Program: OSNOVNO OBRAZOVANJE - ZAKONSKI STANDARD</t>
  </si>
  <si>
    <t>A101701</t>
  </si>
  <si>
    <t>Aktivnost: Redovni poslovi ustanova osnovnog obrazovanja</t>
  </si>
  <si>
    <t>32</t>
  </si>
  <si>
    <t>Materijalni rashodi</t>
  </si>
  <si>
    <t>3211</t>
  </si>
  <si>
    <t>Službena putovanja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</si>
  <si>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</si>
  <si>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</si>
  <si>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</si>
  <si>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</si>
  <si>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</si>
  <si>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</si>
  <si>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</si>
  <si>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</si>
  <si>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</si>
  <si>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</si>
  <si>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3231</t>
  </si>
  <si>
    <t>Usluge telefona, interneta, pošte i prijevoza</t>
  </si>
  <si>
    <t>3232</t>
  </si>
  <si>
    <t>Usluge tekućeg i investicijskog  održavanja</t>
  </si>
  <si>
    <t>3234</t>
  </si>
  <si>
    <t>Komunalne usluge</t>
  </si>
  <si>
    <t>3236</t>
  </si>
  <si>
    <t>Zdravstvene i veterinarske usluge</t>
  </si>
  <si>
    <t>3238</t>
  </si>
  <si>
    <t>Računalne usluge</t>
  </si>
  <si>
    <t>3239</t>
  </si>
  <si>
    <t>Ostale usluge</t>
  </si>
  <si>
    <t>3292</t>
  </si>
  <si>
    <t>Premije osiguranja</t>
  </si>
  <si>
    <t>3294</t>
  </si>
  <si>
    <t>Članarine i norme</t>
  </si>
  <si>
    <t>3295</t>
  </si>
  <si>
    <t>Pristojbe i naknade</t>
  </si>
  <si>
    <t>34</t>
  </si>
  <si>
    <t>Financijski rashodi</t>
  </si>
  <si>
    <t>3431</t>
  </si>
  <si>
    <t>Bankarske usluge i usluge platnog prometa</t>
  </si>
  <si>
    <t>1020</t>
  </si>
  <si>
    <t>Program: DOPUNSKI NASTAVNI I VANNASTAVNI PROGRAM ŠKOLA I OBRAZ. INSTIT.</t>
  </si>
  <si>
    <t>A102001</t>
  </si>
  <si>
    <t>Aktivnost: Dopunski nastavni i vannastavni program škola i obrazovnih institucija</t>
  </si>
  <si>
    <t>37</t>
  </si>
  <si>
    <t>Naknade građanima i kućanstvima na temelju osiguranja i druge naknade</t>
  </si>
  <si>
    <t>3721</t>
  </si>
  <si>
    <t>Naknade građanima i kućanstvima u novcu</t>
  </si>
  <si>
    <t>3722</t>
  </si>
  <si>
    <t>Naknade građanima i kućanstvima u naravi</t>
  </si>
  <si>
    <t>A102002</t>
  </si>
  <si>
    <t>Aktivnost: Financiranje - ostali rashodi OŠ</t>
  </si>
  <si>
    <t>3237</t>
  </si>
  <si>
    <t>Intelektualne i osobne usluge</t>
  </si>
  <si>
    <t>38</t>
  </si>
  <si>
    <t>Rashodi za donacije, kazne, naknade šteta i kapitalne pomoći</t>
  </si>
  <si>
    <t>3812</t>
  </si>
  <si>
    <t>Tekuće donacije u naravi</t>
  </si>
  <si>
    <t>31</t>
  </si>
  <si>
    <t>Rashodi za zaposlene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</si>
  <si>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</si>
  <si>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</si>
  <si>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</si>
  <si>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</si>
  <si>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</si>
  <si>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</si>
  <si>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</si>
  <si>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</si>
  <si>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</si>
  <si>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</si>
  <si>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</si>
  <si>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</si>
  <si>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3222</t>
  </si>
  <si>
    <t>Materijal i sirovine</t>
  </si>
  <si>
    <t>42</t>
  </si>
  <si>
    <t>Rashodi za nabavu proizvedene dugotrajne imovine</t>
  </si>
  <si>
    <t>4212</t>
  </si>
  <si>
    <t>Poslovni objekti</t>
  </si>
  <si>
    <t>A102006</t>
  </si>
  <si>
    <t>Aktivnost: Program građanskog odgoja u školama</t>
  </si>
  <si>
    <t>T102001</t>
  </si>
  <si>
    <t>Tekući projekt: Dopunska sredstva za materijalne rashode i opremu škola</t>
  </si>
  <si>
    <t>T102007</t>
  </si>
  <si>
    <t>Tekući projekt: Baltazar 8</t>
  </si>
  <si>
    <t>3233 Usluge promidžbe i informiranja</t>
  </si>
  <si>
    <t>3299 Ostali nespomenuti rashodi poslovanja</t>
  </si>
  <si>
    <t xml:space="preserve">   Izvještaj o zaduživanju na domaćem i stranom tržištu novca i kapitala</t>
  </si>
  <si>
    <t xml:space="preserve">                                       Za razdoblje od 01.01.2025. do 30.06.2025.</t>
  </si>
  <si>
    <t>Redni broj</t>
  </si>
  <si>
    <t>Obveza</t>
  </si>
  <si>
    <t>Vrsta instrumenta</t>
  </si>
  <si>
    <t>Datum ugovora</t>
  </si>
  <si>
    <t>Kamatna stopa</t>
  </si>
  <si>
    <t>Rok povrata</t>
  </si>
  <si>
    <t>Iznos godišnjeg povrata</t>
  </si>
  <si>
    <t>Stanje 01.01.2025.</t>
  </si>
  <si>
    <t>Povrat 2025.</t>
  </si>
  <si>
    <t>Stanje 30.06.2025.</t>
  </si>
  <si>
    <t xml:space="preserve">                     Izvještaj o danim zajmovima i potraživanjima po danim zajmovima</t>
  </si>
  <si>
    <t xml:space="preserve"> Za razdoblje od 01.01.2025. do 30.06.2025.</t>
  </si>
  <si>
    <t>Datum odluke o davanju zajma</t>
  </si>
  <si>
    <t>Datum sklapanja ugovora</t>
  </si>
  <si>
    <t>Naziv korisnika zajma i namjena</t>
  </si>
  <si>
    <t>Valutna jedinica</t>
  </si>
  <si>
    <t>Iznos zajma u valuti</t>
  </si>
  <si>
    <t>Iznos zajma u kunama</t>
  </si>
  <si>
    <t>Potraživanja po danim zajmovima</t>
  </si>
  <si>
    <t>Posljednja godina dospijeća</t>
  </si>
  <si>
    <t xml:space="preserve">633 Pomoći proračunu iz drugih proračuna i izvanproračunskim korisnicima </t>
  </si>
  <si>
    <t xml:space="preserve">6331 Tekuće pomoći proračunu iz drugih proračuna i izvanproračunskim korisnicima </t>
  </si>
  <si>
    <t>Klasa: 400-04/25-01/2</t>
  </si>
  <si>
    <t>Urbroj: 2140-85-25-2</t>
  </si>
  <si>
    <t>Predsjednik školskog odbora</t>
  </si>
  <si>
    <t>Viktorio Pozaić</t>
  </si>
  <si>
    <t xml:space="preserve"> Izvještaj o izvršenju proračuna</t>
  </si>
  <si>
    <t>Prihodi i rashodi prema ekonomskoj klasifikaciji</t>
  </si>
  <si>
    <t xml:space="preserve"> Prihodi i rashodi prema izvorima</t>
  </si>
  <si>
    <t xml:space="preserve"> Rashodi prema funkcijskoj klasifikaciji</t>
  </si>
  <si>
    <t xml:space="preserve"> Izvršenje po organizacijskoj klasifikaciji</t>
  </si>
  <si>
    <t xml:space="preserve"> Izvršenje po programskoj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</si>
</sst>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##\%"/>
    <numFmt numFmtId="165" formatCode="d\.m\.yyyy"/>
    <numFmt numFmtId="166" formatCode="0.00\%"/>
  </numFmts>
  <fonts count="4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 "/>
      <charset val="238"/>
    </font>
    <font>
      <sz val="11"/>
      <name val="Calibri "/>
      <charset val="238"/>
    </font>
    <font>
      <sz val="14"/>
      <color indexed="8"/>
      <name val="Calibri"/>
      <family val="2"/>
      <scheme val="minor"/>
    </font>
    <font>
      <b/>
      <sz val="14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2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4" borderId="1" xfId="0" applyFill="1" applyBorder="1" applyAlignment="1">
      <alignment horizontal="right"/>
    </xf>
    <xf numFmtId="165" fontId="0" fillId="4" borderId="1" xfId="0" applyNumberFormat="1" applyFill="1" applyBorder="1" applyAlignment="1">
      <alignment horizontal="left"/>
    </xf>
    <xf numFmtId="20" fontId="0" fillId="4" borderId="1" xfId="0" applyNumberFormat="1" applyFill="1" applyBorder="1" applyAlignment="1">
      <alignment horizontal="left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0" fontId="34" fillId="0" borderId="0" xfId="0" applyFont="1"/>
    <xf numFmtId="4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0" fontId="37" fillId="22" borderId="2" xfId="0" applyFont="1" applyFill="1" applyBorder="1"/>
    <xf numFmtId="0" fontId="37" fillId="22" borderId="6" xfId="0" applyFont="1" applyFill="1" applyBorder="1" applyAlignment="1">
      <alignment horizontal="center"/>
    </xf>
    <xf numFmtId="0" fontId="0" fillId="0" borderId="2" xfId="0" applyBorder="1"/>
    <xf numFmtId="0" fontId="37" fillId="23" borderId="2" xfId="0" applyFont="1" applyFill="1" applyBorder="1" applyAlignment="1">
      <alignment wrapText="1"/>
    </xf>
    <xf numFmtId="0" fontId="37" fillId="22" borderId="6" xfId="0" applyFont="1" applyFill="1" applyBorder="1" applyAlignment="1">
      <alignment horizontal="center" wrapText="1"/>
    </xf>
    <xf numFmtId="0" fontId="37" fillId="22" borderId="2" xfId="0" applyFont="1" applyFill="1" applyBorder="1" applyAlignment="1">
      <alignment horizontal="center" wrapText="1"/>
    </xf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0" fillId="0" borderId="0" xfId="0"/>
    <xf numFmtId="0" fontId="4" fillId="0" borderId="0" xfId="0" applyFont="1"/>
    <xf numFmtId="0" fontId="0" fillId="4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1" fillId="0" borderId="0" xfId="0" applyFont="1"/>
    <xf numFmtId="4" fontId="1" fillId="4" borderId="1" xfId="0" applyNumberFormat="1" applyFont="1" applyFill="1" applyBorder="1" applyAlignment="1">
      <alignment horizontal="right"/>
    </xf>
    <xf numFmtId="166" fontId="1" fillId="4" borderId="1" xfId="0" applyNumberFormat="1" applyFont="1" applyFill="1" applyBorder="1" applyAlignment="1">
      <alignment horizontal="right"/>
    </xf>
    <xf numFmtId="166" fontId="0" fillId="0" borderId="0" xfId="0" applyNumberFormat="1"/>
    <xf numFmtId="164" fontId="1" fillId="4" borderId="1" xfId="0" applyNumberFormat="1" applyFont="1" applyFill="1" applyBorder="1" applyAlignment="1">
      <alignment horizontal="right"/>
    </xf>
    <xf numFmtId="0" fontId="8" fillId="0" borderId="0" xfId="0" applyFont="1"/>
    <xf numFmtId="0" fontId="6" fillId="2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5" borderId="1" xfId="0" applyFont="1" applyFill="1" applyBorder="1" applyAlignment="1">
      <alignment horizontal="center"/>
    </xf>
    <xf numFmtId="0" fontId="5" fillId="0" borderId="0" xfId="0" applyFont="1"/>
    <xf numFmtId="4" fontId="5" fillId="4" borderId="1" xfId="0" applyNumberFormat="1" applyFont="1" applyFill="1" applyBorder="1" applyAlignment="1">
      <alignment horizontal="right"/>
    </xf>
    <xf numFmtId="166" fontId="5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4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 applyAlignment="1">
      <alignment horizontal="right"/>
    </xf>
    <xf numFmtId="4" fontId="38" fillId="0" borderId="1" xfId="0" applyNumberFormat="1" applyFont="1" applyBorder="1" applyAlignment="1">
      <alignment horizontal="right"/>
    </xf>
    <xf numFmtId="4" fontId="38" fillId="4" borderId="1" xfId="0" applyNumberFormat="1" applyFont="1" applyFill="1" applyBorder="1" applyAlignment="1">
      <alignment horizontal="right"/>
    </xf>
    <xf numFmtId="4" fontId="38" fillId="4" borderId="1" xfId="0" applyNumberFormat="1" applyFont="1" applyFill="1" applyBorder="1" applyAlignment="1">
      <alignment horizontal="center"/>
    </xf>
    <xf numFmtId="0" fontId="38" fillId="0" borderId="0" xfId="0" applyFont="1" applyAlignment="1">
      <alignment horizontal="left"/>
    </xf>
    <xf numFmtId="164" fontId="38" fillId="4" borderId="1" xfId="0" applyNumberFormat="1" applyFont="1" applyFill="1" applyBorder="1" applyAlignment="1">
      <alignment horizontal="center"/>
    </xf>
    <xf numFmtId="164" fontId="38" fillId="4" borderId="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166" fontId="38" fillId="4" borderId="1" xfId="0" applyNumberFormat="1" applyFont="1" applyFill="1" applyBorder="1" applyAlignment="1">
      <alignment horizontal="right"/>
    </xf>
    <xf numFmtId="166" fontId="39" fillId="0" borderId="0" xfId="0" applyNumberFormat="1" applyFont="1"/>
    <xf numFmtId="0" fontId="13" fillId="0" borderId="0" xfId="0" applyFont="1"/>
    <xf numFmtId="0" fontId="9" fillId="2" borderId="0" xfId="0" applyFont="1" applyFill="1" applyAlignment="1">
      <alignment horizontal="center"/>
    </xf>
    <xf numFmtId="0" fontId="12" fillId="5" borderId="1" xfId="0" applyFont="1" applyFill="1" applyBorder="1"/>
    <xf numFmtId="4" fontId="12" fillId="5" borderId="1" xfId="0" applyNumberFormat="1" applyFont="1" applyFill="1" applyBorder="1" applyAlignment="1">
      <alignment horizontal="right"/>
    </xf>
    <xf numFmtId="166" fontId="12" fillId="5" borderId="1" xfId="0" applyNumberFormat="1" applyFont="1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0" fontId="10" fillId="6" borderId="1" xfId="0" applyFont="1" applyFill="1" applyBorder="1"/>
    <xf numFmtId="4" fontId="10" fillId="6" borderId="1" xfId="0" applyNumberFormat="1" applyFont="1" applyFill="1" applyBorder="1" applyAlignment="1">
      <alignment horizontal="right"/>
    </xf>
    <xf numFmtId="166" fontId="10" fillId="6" borderId="1" xfId="0" applyNumberFormat="1" applyFont="1" applyFill="1" applyBorder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0" fontId="11" fillId="7" borderId="1" xfId="0" applyFont="1" applyFill="1" applyBorder="1"/>
    <xf numFmtId="4" fontId="11" fillId="7" borderId="1" xfId="0" applyNumberFormat="1" applyFont="1" applyFill="1" applyBorder="1" applyAlignment="1">
      <alignment horizontal="right"/>
    </xf>
    <xf numFmtId="166" fontId="10" fillId="21" borderId="1" xfId="0" applyNumberFormat="1" applyFont="1" applyFill="1" applyBorder="1" applyAlignment="1">
      <alignment horizontal="right"/>
    </xf>
    <xf numFmtId="166" fontId="0" fillId="21" borderId="0" xfId="0" applyNumberFormat="1" applyFill="1"/>
    <xf numFmtId="164" fontId="11" fillId="7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18" fillId="0" borderId="0" xfId="0" applyFont="1"/>
    <xf numFmtId="0" fontId="16" fillId="8" borderId="0" xfId="0" applyFont="1" applyFill="1" applyAlignment="1">
      <alignment horizontal="center"/>
    </xf>
    <xf numFmtId="0" fontId="17" fillId="9" borderId="1" xfId="0" applyFont="1" applyFill="1" applyBorder="1"/>
    <xf numFmtId="4" fontId="17" fillId="9" borderId="1" xfId="0" applyNumberFormat="1" applyFont="1" applyFill="1" applyBorder="1" applyAlignment="1">
      <alignment horizontal="right"/>
    </xf>
    <xf numFmtId="166" fontId="17" fillId="9" borderId="1" xfId="0" applyNumberFormat="1" applyFont="1" applyFill="1" applyBorder="1" applyAlignment="1">
      <alignment horizontal="right"/>
    </xf>
    <xf numFmtId="164" fontId="17" fillId="9" borderId="1" xfId="0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/>
    </xf>
    <xf numFmtId="0" fontId="15" fillId="11" borderId="1" xfId="0" applyFont="1" applyFill="1" applyBorder="1"/>
    <xf numFmtId="4" fontId="15" fillId="11" borderId="1" xfId="0" applyNumberFormat="1" applyFont="1" applyFill="1" applyBorder="1" applyAlignment="1">
      <alignment horizontal="right"/>
    </xf>
    <xf numFmtId="166" fontId="15" fillId="11" borderId="1" xfId="0" applyNumberFormat="1" applyFont="1" applyFill="1" applyBorder="1" applyAlignment="1">
      <alignment horizontal="right"/>
    </xf>
    <xf numFmtId="164" fontId="15" fillId="11" borderId="1" xfId="0" applyNumberFormat="1" applyFont="1" applyFill="1" applyBorder="1" applyAlignment="1">
      <alignment horizontal="right"/>
    </xf>
    <xf numFmtId="0" fontId="14" fillId="10" borderId="1" xfId="0" applyFont="1" applyFill="1" applyBorder="1"/>
    <xf numFmtId="4" fontId="14" fillId="10" borderId="1" xfId="0" applyNumberFormat="1" applyFont="1" applyFill="1" applyBorder="1" applyAlignment="1">
      <alignment horizontal="right"/>
    </xf>
    <xf numFmtId="166" fontId="14" fillId="10" borderId="1" xfId="0" applyNumberFormat="1" applyFont="1" applyFill="1" applyBorder="1" applyAlignment="1">
      <alignment horizontal="right"/>
    </xf>
    <xf numFmtId="0" fontId="22" fillId="4" borderId="1" xfId="0" applyFont="1" applyFill="1" applyBorder="1" applyAlignment="1">
      <alignment horizontal="center"/>
    </xf>
    <xf numFmtId="0" fontId="22" fillId="0" borderId="0" xfId="0" applyFont="1"/>
    <xf numFmtId="0" fontId="21" fillId="2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5" borderId="1" xfId="0" applyFont="1" applyFill="1" applyBorder="1"/>
    <xf numFmtId="4" fontId="20" fillId="5" borderId="1" xfId="0" applyNumberFormat="1" applyFont="1" applyFill="1" applyBorder="1" applyAlignment="1">
      <alignment horizontal="right"/>
    </xf>
    <xf numFmtId="164" fontId="20" fillId="5" borderId="1" xfId="0" applyNumberFormat="1" applyFont="1" applyFill="1" applyBorder="1" applyAlignment="1">
      <alignment horizontal="right"/>
    </xf>
    <xf numFmtId="0" fontId="19" fillId="0" borderId="0" xfId="0" applyFont="1"/>
    <xf numFmtId="4" fontId="19" fillId="4" borderId="1" xfId="0" applyNumberFormat="1" applyFont="1" applyFill="1" applyBorder="1" applyAlignment="1">
      <alignment horizontal="right"/>
    </xf>
    <xf numFmtId="164" fontId="19" fillId="4" borderId="1" xfId="0" applyNumberFormat="1" applyFont="1" applyFill="1" applyBorder="1" applyAlignment="1">
      <alignment horizontal="right"/>
    </xf>
    <xf numFmtId="0" fontId="27" fillId="4" borderId="1" xfId="0" applyFont="1" applyFill="1" applyBorder="1" applyAlignment="1">
      <alignment horizontal="center"/>
    </xf>
    <xf numFmtId="0" fontId="27" fillId="0" borderId="0" xfId="0" applyFont="1"/>
    <xf numFmtId="0" fontId="23" fillId="2" borderId="0" xfId="0" applyFont="1" applyFill="1" applyAlignment="1">
      <alignment horizontal="center"/>
    </xf>
    <xf numFmtId="0" fontId="24" fillId="5" borderId="1" xfId="0" applyFont="1" applyFill="1" applyBorder="1"/>
    <xf numFmtId="4" fontId="24" fillId="5" borderId="1" xfId="0" applyNumberFormat="1" applyFont="1" applyFill="1" applyBorder="1" applyAlignment="1">
      <alignment horizontal="right"/>
    </xf>
    <xf numFmtId="164" fontId="24" fillId="5" borderId="1" xfId="0" applyNumberFormat="1" applyFont="1" applyFill="1" applyBorder="1" applyAlignment="1">
      <alignment horizontal="right"/>
    </xf>
    <xf numFmtId="164" fontId="25" fillId="6" borderId="1" xfId="0" applyNumberFormat="1" applyFont="1" applyFill="1" applyBorder="1" applyAlignment="1">
      <alignment horizontal="right"/>
    </xf>
    <xf numFmtId="0" fontId="26" fillId="7" borderId="1" xfId="0" applyFont="1" applyFill="1" applyBorder="1"/>
    <xf numFmtId="4" fontId="26" fillId="7" borderId="1" xfId="0" applyNumberFormat="1" applyFont="1" applyFill="1" applyBorder="1" applyAlignment="1">
      <alignment horizontal="right"/>
    </xf>
    <xf numFmtId="164" fontId="26" fillId="7" borderId="1" xfId="0" applyNumberFormat="1" applyFont="1" applyFill="1" applyBorder="1" applyAlignment="1">
      <alignment horizontal="right"/>
    </xf>
    <xf numFmtId="0" fontId="25" fillId="6" borderId="1" xfId="0" applyFont="1" applyFill="1" applyBorder="1"/>
    <xf numFmtId="4" fontId="25" fillId="6" borderId="1" xfId="0" applyNumberFormat="1" applyFont="1" applyFill="1" applyBorder="1" applyAlignment="1">
      <alignment horizontal="right"/>
    </xf>
    <xf numFmtId="0" fontId="30" fillId="0" borderId="0" xfId="0" applyFont="1"/>
    <xf numFmtId="0" fontId="28" fillId="8" borderId="0" xfId="0" applyFont="1" applyFill="1" applyAlignment="1">
      <alignment horizontal="center"/>
    </xf>
    <xf numFmtId="0" fontId="28" fillId="9" borderId="1" xfId="0" applyFont="1" applyFill="1" applyBorder="1" applyAlignment="1">
      <alignment horizontal="left"/>
    </xf>
    <xf numFmtId="0" fontId="28" fillId="2" borderId="0" xfId="0" applyFont="1" applyFill="1"/>
    <xf numFmtId="4" fontId="28" fillId="9" borderId="1" xfId="0" applyNumberFormat="1" applyFont="1" applyFill="1" applyBorder="1" applyAlignment="1">
      <alignment horizontal="right"/>
    </xf>
    <xf numFmtId="164" fontId="28" fillId="9" borderId="1" xfId="0" applyNumberFormat="1" applyFont="1" applyFill="1" applyBorder="1" applyAlignment="1">
      <alignment horizontal="right"/>
    </xf>
    <xf numFmtId="164" fontId="29" fillId="15" borderId="1" xfId="0" applyNumberFormat="1" applyFont="1" applyFill="1" applyBorder="1" applyAlignment="1">
      <alignment horizontal="right"/>
    </xf>
    <xf numFmtId="0" fontId="29" fillId="16" borderId="1" xfId="0" applyFont="1" applyFill="1" applyBorder="1" applyAlignment="1">
      <alignment horizontal="left"/>
    </xf>
    <xf numFmtId="0" fontId="29" fillId="13" borderId="0" xfId="0" applyFont="1" applyFill="1"/>
    <xf numFmtId="4" fontId="29" fillId="16" borderId="1" xfId="0" applyNumberFormat="1" applyFont="1" applyFill="1" applyBorder="1" applyAlignment="1">
      <alignment horizontal="right"/>
    </xf>
    <xf numFmtId="164" fontId="29" fillId="16" borderId="1" xfId="0" applyNumberFormat="1" applyFont="1" applyFill="1" applyBorder="1" applyAlignment="1">
      <alignment horizontal="right"/>
    </xf>
    <xf numFmtId="0" fontId="29" fillId="15" borderId="1" xfId="0" applyFont="1" applyFill="1" applyBorder="1" applyAlignment="1">
      <alignment horizontal="left"/>
    </xf>
    <xf numFmtId="0" fontId="29" fillId="12" borderId="0" xfId="0" applyFont="1" applyFill="1"/>
    <xf numFmtId="4" fontId="29" fillId="15" borderId="1" xfId="0" applyNumberFormat="1" applyFont="1" applyFill="1" applyBorder="1" applyAlignment="1">
      <alignment horizontal="right"/>
    </xf>
    <xf numFmtId="164" fontId="29" fillId="17" borderId="1" xfId="0" applyNumberFormat="1" applyFont="1" applyFill="1" applyBorder="1" applyAlignment="1">
      <alignment horizontal="right"/>
    </xf>
    <xf numFmtId="0" fontId="29" fillId="17" borderId="1" xfId="0" applyFont="1" applyFill="1" applyBorder="1" applyAlignment="1">
      <alignment horizontal="left"/>
    </xf>
    <xf numFmtId="0" fontId="29" fillId="14" borderId="0" xfId="0" applyFont="1" applyFill="1"/>
    <xf numFmtId="4" fontId="29" fillId="17" borderId="1" xfId="0" applyNumberFormat="1" applyFont="1" applyFill="1" applyBorder="1" applyAlignment="1">
      <alignment horizontal="right"/>
    </xf>
    <xf numFmtId="0" fontId="34" fillId="0" borderId="0" xfId="0" applyFont="1"/>
    <xf numFmtId="0" fontId="31" fillId="8" borderId="0" xfId="0" applyFont="1" applyFill="1" applyAlignment="1">
      <alignment horizontal="center"/>
    </xf>
    <xf numFmtId="0" fontId="31" fillId="18" borderId="1" xfId="0" applyFont="1" applyFill="1" applyBorder="1" applyAlignment="1">
      <alignment horizontal="left"/>
    </xf>
    <xf numFmtId="0" fontId="32" fillId="9" borderId="1" xfId="0" applyFont="1" applyFill="1" applyBorder="1" applyAlignment="1">
      <alignment horizontal="left"/>
    </xf>
    <xf numFmtId="4" fontId="32" fillId="9" borderId="1" xfId="0" applyNumberFormat="1" applyFont="1" applyFill="1" applyBorder="1" applyAlignment="1">
      <alignment horizontal="right"/>
    </xf>
    <xf numFmtId="164" fontId="32" fillId="9" borderId="1" xfId="0" applyNumberFormat="1" applyFont="1" applyFill="1" applyBorder="1" applyAlignment="1">
      <alignment horizontal="right"/>
    </xf>
    <xf numFmtId="0" fontId="31" fillId="17" borderId="1" xfId="0" applyFont="1" applyFill="1" applyBorder="1" applyAlignment="1">
      <alignment horizontal="left"/>
    </xf>
    <xf numFmtId="4" fontId="31" fillId="17" borderId="1" xfId="0" applyNumberFormat="1" applyFont="1" applyFill="1" applyBorder="1" applyAlignment="1">
      <alignment horizontal="right"/>
    </xf>
    <xf numFmtId="164" fontId="31" fillId="17" borderId="1" xfId="0" applyNumberFormat="1" applyFont="1" applyFill="1" applyBorder="1" applyAlignment="1">
      <alignment horizontal="right"/>
    </xf>
    <xf numFmtId="0" fontId="33" fillId="19" borderId="1" xfId="0" applyFont="1" applyFill="1" applyBorder="1" applyAlignment="1">
      <alignment horizontal="left"/>
    </xf>
    <xf numFmtId="4" fontId="33" fillId="19" borderId="1" xfId="0" applyNumberFormat="1" applyFont="1" applyFill="1" applyBorder="1" applyAlignment="1">
      <alignment horizontal="right"/>
    </xf>
    <xf numFmtId="164" fontId="33" fillId="19" borderId="1" xfId="0" applyNumberFormat="1" applyFont="1" applyFill="1" applyBorder="1" applyAlignment="1">
      <alignment horizontal="right"/>
    </xf>
    <xf numFmtId="0" fontId="31" fillId="20" borderId="1" xfId="0" applyFont="1" applyFill="1" applyBorder="1" applyAlignment="1">
      <alignment horizontal="left"/>
    </xf>
    <xf numFmtId="4" fontId="31" fillId="20" borderId="1" xfId="0" applyNumberFormat="1" applyFont="1" applyFill="1" applyBorder="1" applyAlignment="1">
      <alignment horizontal="right"/>
    </xf>
    <xf numFmtId="164" fontId="31" fillId="20" borderId="1" xfId="0" applyNumberFormat="1" applyFont="1" applyFill="1" applyBorder="1" applyAlignment="1">
      <alignment horizontal="right"/>
    </xf>
    <xf numFmtId="0" fontId="31" fillId="7" borderId="1" xfId="0" applyFont="1" applyFill="1" applyBorder="1" applyAlignment="1">
      <alignment horizontal="left"/>
    </xf>
    <xf numFmtId="4" fontId="31" fillId="7" borderId="1" xfId="0" applyNumberFormat="1" applyFont="1" applyFill="1" applyBorder="1" applyAlignment="1">
      <alignment horizontal="right"/>
    </xf>
    <xf numFmtId="164" fontId="31" fillId="7" borderId="1" xfId="0" applyNumberFormat="1" applyFont="1" applyFill="1" applyBorder="1" applyAlignment="1">
      <alignment horizontal="right"/>
    </xf>
    <xf numFmtId="0" fontId="31" fillId="4" borderId="1" xfId="0" applyFont="1" applyFill="1" applyBorder="1" applyAlignment="1">
      <alignment horizontal="left"/>
    </xf>
    <xf numFmtId="4" fontId="31" fillId="4" borderId="1" xfId="0" applyNumberFormat="1" applyFont="1" applyFill="1" applyBorder="1" applyAlignment="1">
      <alignment horizontal="right"/>
    </xf>
    <xf numFmtId="164" fontId="31" fillId="4" borderId="1" xfId="0" applyNumberFormat="1" applyFont="1" applyFill="1" applyBorder="1" applyAlignment="1">
      <alignment horizontal="right"/>
    </xf>
    <xf numFmtId="0" fontId="37" fillId="23" borderId="7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8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/>
    </xf>
    <xf numFmtId="0" fontId="37" fillId="23" borderId="9" xfId="0" applyFont="1" applyFill="1" applyBorder="1" applyAlignment="1">
      <alignment horizontal="center"/>
    </xf>
    <xf numFmtId="0" fontId="37" fillId="23" borderId="8" xfId="0" applyFont="1" applyFill="1" applyBorder="1" applyAlignment="1">
      <alignment horizontal="center"/>
    </xf>
    <xf numFmtId="4" fontId="37" fillId="23" borderId="7" xfId="0" applyNumberFormat="1" applyFont="1" applyFill="1" applyBorder="1" applyAlignment="1">
      <alignment horizontal="center"/>
    </xf>
    <xf numFmtId="4" fontId="37" fillId="23" borderId="8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37" fillId="22" borderId="7" xfId="0" applyFont="1" applyFill="1" applyBorder="1" applyAlignment="1">
      <alignment horizontal="center"/>
    </xf>
    <xf numFmtId="0" fontId="37" fillId="22" borderId="9" xfId="0" applyFont="1" applyFill="1" applyBorder="1" applyAlignment="1">
      <alignment horizontal="center"/>
    </xf>
    <xf numFmtId="0" fontId="37" fillId="22" borderId="8" xfId="0" applyFont="1" applyFill="1" applyBorder="1" applyAlignment="1">
      <alignment horizontal="center"/>
    </xf>
    <xf numFmtId="0" fontId="37" fillId="22" borderId="7" xfId="0" applyFont="1" applyFill="1" applyBorder="1" applyAlignment="1">
      <alignment horizontal="center" wrapText="1"/>
    </xf>
    <xf numFmtId="0" fontId="37" fillId="22" borderId="8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7" fillId="22" borderId="3" xfId="0" applyFont="1" applyFill="1" applyBorder="1" applyAlignment="1">
      <alignment horizontal="center" wrapText="1"/>
    </xf>
    <xf numFmtId="0" fontId="37" fillId="22" borderId="4" xfId="0" applyFont="1" applyFill="1" applyBorder="1" applyAlignment="1">
      <alignment wrapText="1"/>
    </xf>
    <xf numFmtId="0" fontId="37" fillId="22" borderId="5" xfId="0" applyFont="1" applyFill="1" applyBorder="1" applyAlignment="1">
      <alignment wrapText="1"/>
    </xf>
    <xf numFmtId="0" fontId="37" fillId="22" borderId="4" xfId="0" applyFont="1" applyFill="1" applyBorder="1" applyAlignment="1">
      <alignment horizontal="center" wrapText="1"/>
    </xf>
    <xf numFmtId="0" fontId="37" fillId="22" borderId="5" xfId="0" applyFont="1" applyFill="1" applyBorder="1" applyAlignment="1">
      <alignment horizontal="center" wrapText="1"/>
    </xf>
    <xf numFmtId="0" fontId="37" fillId="23" borderId="2" xfId="0" applyFont="1" applyFill="1" applyBorder="1" applyAlignment="1">
      <alignment horizontal="center" vertical="center" wrapText="1"/>
    </xf>
    <xf numFmtId="0" fontId="0" fillId="23" borderId="2" xfId="0" applyFill="1" applyBorder="1" applyAlignment="1">
      <alignment horizontal="center" vertical="center" wrapText="1"/>
    </xf>
    <xf numFmtId="0" fontId="37" fillId="23" borderId="2" xfId="0" applyFont="1" applyFill="1" applyBorder="1" applyAlignment="1">
      <alignment horizontal="center"/>
    </xf>
    <xf numFmtId="0" fontId="0" fillId="23" borderId="2" xfId="0" applyFill="1" applyBorder="1" applyAlignment="1">
      <alignment horizontal="center"/>
    </xf>
    <xf numFmtId="0" fontId="43" fillId="0" borderId="0" xfId="0" applyFont="1"/>
    <xf numFmtId="0" fontId="44" fillId="4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workbookViewId="0">
      <selection activeCell="F12" sqref="F12"/>
    </sheetView>
  </sheetViews>
  <sheetFormatPr defaultRowHeight="15"/>
  <cols>
    <col min="2" max="2" width="14" customWidth="1"/>
    <col min="4" max="4" width="10.140625" customWidth="1"/>
  </cols>
  <sheetData>
    <row r="1" spans="1:22">
      <c r="A1" s="24" t="s">
        <v>0</v>
      </c>
      <c r="B1" s="24"/>
      <c r="C1" s="1" t="s">
        <v>1</v>
      </c>
      <c r="D1" s="2">
        <v>45856.670046296298</v>
      </c>
    </row>
    <row r="2" spans="1:22">
      <c r="A2" s="24" t="s">
        <v>2</v>
      </c>
      <c r="B2" s="24"/>
      <c r="C2" s="1"/>
      <c r="D2" s="3"/>
    </row>
    <row r="3" spans="1:22">
      <c r="A3" s="24" t="s">
        <v>3</v>
      </c>
      <c r="B3" s="24"/>
    </row>
    <row r="4" spans="1:22">
      <c r="A4" s="24" t="s">
        <v>4</v>
      </c>
      <c r="B4" s="24"/>
    </row>
    <row r="5" spans="1:22">
      <c r="A5" s="24" t="s">
        <v>5</v>
      </c>
      <c r="B5" s="24"/>
    </row>
    <row r="6" spans="1:22" s="4" customFormat="1" ht="18.75">
      <c r="A6" s="173" t="s">
        <v>270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2">
      <c r="A7" s="26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2">
      <c r="A8" s="26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14" spans="1:22">
      <c r="A14" s="27" t="s">
        <v>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7" t="s">
        <v>8</v>
      </c>
      <c r="N14" s="24"/>
      <c r="O14" s="27" t="s">
        <v>9</v>
      </c>
      <c r="P14" s="24"/>
      <c r="Q14" s="27" t="s">
        <v>10</v>
      </c>
      <c r="R14" s="24"/>
      <c r="S14" s="27" t="s">
        <v>11</v>
      </c>
      <c r="T14" s="24"/>
      <c r="U14" s="27" t="s">
        <v>12</v>
      </c>
      <c r="V14" s="24"/>
    </row>
    <row r="15" spans="1:22">
      <c r="A15" s="28" t="s">
        <v>13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9" t="s">
        <v>14</v>
      </c>
      <c r="N15" s="24"/>
      <c r="O15" s="29" t="s">
        <v>15</v>
      </c>
      <c r="P15" s="24"/>
      <c r="Q15" s="29" t="s">
        <v>16</v>
      </c>
      <c r="R15" s="24"/>
      <c r="S15" s="29" t="s">
        <v>17</v>
      </c>
      <c r="T15" s="24"/>
      <c r="U15" s="29" t="s">
        <v>18</v>
      </c>
      <c r="V15" s="24"/>
    </row>
    <row r="16" spans="1:22">
      <c r="A16" s="30" t="s">
        <v>19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1">
        <v>352957.43</v>
      </c>
      <c r="N16" s="24"/>
      <c r="O16" s="31">
        <v>1009284.96</v>
      </c>
      <c r="P16" s="24"/>
      <c r="Q16" s="31">
        <v>382493.57</v>
      </c>
      <c r="R16" s="24"/>
      <c r="S16" s="32">
        <f>Q16/M16*100</f>
        <v>108.36818763101262</v>
      </c>
      <c r="T16" s="33"/>
      <c r="U16" s="34">
        <v>37.9</v>
      </c>
      <c r="V16" s="24"/>
    </row>
    <row r="17" spans="1:22">
      <c r="A17" s="30" t="s">
        <v>20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31">
        <v>0</v>
      </c>
      <c r="N17" s="24"/>
      <c r="O17" s="31">
        <v>0</v>
      </c>
      <c r="P17" s="24"/>
      <c r="Q17" s="31">
        <v>0</v>
      </c>
      <c r="R17" s="24"/>
      <c r="S17" s="32">
        <v>0</v>
      </c>
      <c r="T17" s="33"/>
      <c r="U17" s="34">
        <v>0</v>
      </c>
      <c r="V17" s="24"/>
    </row>
    <row r="18" spans="1:22">
      <c r="A18" s="30" t="s">
        <v>21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31">
        <v>352957.43</v>
      </c>
      <c r="N18" s="24"/>
      <c r="O18" s="31">
        <v>1009284.96</v>
      </c>
      <c r="P18" s="24"/>
      <c r="Q18" s="31">
        <v>382493.57</v>
      </c>
      <c r="R18" s="24"/>
      <c r="S18" s="32">
        <f t="shared" ref="S18:S22" si="0">Q18/M18*100</f>
        <v>108.36818763101262</v>
      </c>
      <c r="T18" s="33"/>
      <c r="U18" s="34">
        <v>37.9</v>
      </c>
      <c r="V18" s="24"/>
    </row>
    <row r="19" spans="1:22">
      <c r="A19" s="30" t="s">
        <v>22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31">
        <v>360627.9</v>
      </c>
      <c r="N19" s="24"/>
      <c r="O19" s="31">
        <v>902502.33</v>
      </c>
      <c r="P19" s="24"/>
      <c r="Q19" s="31">
        <v>437807.89</v>
      </c>
      <c r="R19" s="24"/>
      <c r="S19" s="32">
        <f t="shared" si="0"/>
        <v>121.40155822663748</v>
      </c>
      <c r="T19" s="33"/>
      <c r="U19" s="34">
        <v>48.51</v>
      </c>
      <c r="V19" s="24"/>
    </row>
    <row r="20" spans="1:22">
      <c r="A20" s="30" t="s">
        <v>23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31">
        <v>0</v>
      </c>
      <c r="N20" s="24"/>
      <c r="O20" s="31">
        <v>106500</v>
      </c>
      <c r="P20" s="24"/>
      <c r="Q20" s="31">
        <v>3263.75</v>
      </c>
      <c r="R20" s="24"/>
      <c r="S20" s="32">
        <v>0</v>
      </c>
      <c r="T20" s="33"/>
      <c r="U20" s="34">
        <v>3.06</v>
      </c>
      <c r="V20" s="24"/>
    </row>
    <row r="21" spans="1:22">
      <c r="A21" s="30" t="s">
        <v>24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31">
        <v>360627.9</v>
      </c>
      <c r="N21" s="24"/>
      <c r="O21" s="31">
        <v>1009002.33</v>
      </c>
      <c r="P21" s="24"/>
      <c r="Q21" s="31">
        <v>441071.64</v>
      </c>
      <c r="R21" s="24"/>
      <c r="S21" s="32">
        <f t="shared" si="0"/>
        <v>122.30657694537777</v>
      </c>
      <c r="T21" s="33"/>
      <c r="U21" s="34">
        <v>43.71</v>
      </c>
      <c r="V21" s="24"/>
    </row>
    <row r="22" spans="1:22">
      <c r="A22" s="30" t="s">
        <v>25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31">
        <v>-7670.47</v>
      </c>
      <c r="N22" s="24"/>
      <c r="O22" s="31">
        <v>282.63</v>
      </c>
      <c r="P22" s="24"/>
      <c r="Q22" s="31">
        <v>-58578.07</v>
      </c>
      <c r="R22" s="24"/>
      <c r="S22" s="32">
        <f t="shared" si="0"/>
        <v>763.68292946846793</v>
      </c>
      <c r="T22" s="33"/>
      <c r="U22" s="34">
        <v>-20726.060000000001</v>
      </c>
      <c r="V22" s="24"/>
    </row>
    <row r="23" spans="1:22">
      <c r="A23" s="28" t="s">
        <v>26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8" t="s">
        <v>2</v>
      </c>
      <c r="N23" s="24"/>
      <c r="O23" s="28" t="s">
        <v>2</v>
      </c>
      <c r="P23" s="24"/>
      <c r="Q23" s="28" t="s">
        <v>2</v>
      </c>
      <c r="R23" s="24"/>
      <c r="S23" s="28" t="s">
        <v>2</v>
      </c>
      <c r="T23" s="24"/>
      <c r="U23" s="28" t="s">
        <v>2</v>
      </c>
      <c r="V23" s="24"/>
    </row>
    <row r="24" spans="1:22">
      <c r="A24" s="30" t="s">
        <v>27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1">
        <v>0</v>
      </c>
      <c r="N24" s="24"/>
      <c r="O24" s="31">
        <v>0</v>
      </c>
      <c r="P24" s="24"/>
      <c r="Q24" s="31">
        <v>0</v>
      </c>
      <c r="R24" s="24"/>
      <c r="S24" s="34" t="s">
        <v>2</v>
      </c>
      <c r="T24" s="24"/>
      <c r="U24" s="34" t="s">
        <v>2</v>
      </c>
      <c r="V24" s="24"/>
    </row>
    <row r="25" spans="1:22">
      <c r="A25" s="30" t="s">
        <v>28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31">
        <v>0</v>
      </c>
      <c r="N25" s="24"/>
      <c r="O25" s="31">
        <v>0</v>
      </c>
      <c r="P25" s="24"/>
      <c r="Q25" s="31">
        <v>0</v>
      </c>
      <c r="R25" s="24"/>
      <c r="S25" s="34" t="s">
        <v>2</v>
      </c>
      <c r="T25" s="24"/>
      <c r="U25" s="34" t="s">
        <v>2</v>
      </c>
      <c r="V25" s="24"/>
    </row>
    <row r="26" spans="1:22">
      <c r="A26" s="30" t="s">
        <v>29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31">
        <v>0</v>
      </c>
      <c r="N26" s="24"/>
      <c r="O26" s="31">
        <v>0</v>
      </c>
      <c r="P26" s="24"/>
      <c r="Q26" s="31">
        <v>0</v>
      </c>
      <c r="R26" s="24"/>
      <c r="S26" s="34">
        <v>0</v>
      </c>
      <c r="T26" s="24"/>
      <c r="U26" s="34">
        <v>0</v>
      </c>
      <c r="V26" s="24"/>
    </row>
    <row r="27" spans="1:22">
      <c r="A27" s="30" t="s">
        <v>30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31">
        <v>0</v>
      </c>
      <c r="N27" s="24"/>
      <c r="O27" s="31">
        <v>0</v>
      </c>
      <c r="P27" s="24"/>
      <c r="Q27" s="31">
        <v>0</v>
      </c>
      <c r="R27" s="24"/>
      <c r="S27" s="34" t="s">
        <v>2</v>
      </c>
      <c r="T27" s="24"/>
      <c r="U27" s="34" t="s">
        <v>2</v>
      </c>
      <c r="V27" s="24"/>
    </row>
    <row r="28" spans="1:22">
      <c r="A28" s="30" t="s">
        <v>31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31">
        <v>7670.47</v>
      </c>
      <c r="N28" s="24"/>
      <c r="O28" s="31">
        <v>-282.63</v>
      </c>
      <c r="P28" s="24"/>
      <c r="Q28" s="31">
        <v>0</v>
      </c>
      <c r="R28" s="24"/>
      <c r="S28" s="34">
        <v>0</v>
      </c>
      <c r="T28" s="24"/>
      <c r="U28" s="34">
        <v>0</v>
      </c>
      <c r="V28" s="24"/>
    </row>
    <row r="29" spans="1:22">
      <c r="A29" s="28" t="s">
        <v>32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8" t="s">
        <v>2</v>
      </c>
      <c r="N29" s="24"/>
      <c r="O29" s="28" t="s">
        <v>2</v>
      </c>
      <c r="P29" s="24"/>
      <c r="Q29" s="28" t="s">
        <v>2</v>
      </c>
      <c r="R29" s="24"/>
      <c r="S29" s="28" t="s">
        <v>2</v>
      </c>
      <c r="T29" s="24"/>
      <c r="U29" s="28" t="s">
        <v>2</v>
      </c>
      <c r="V29" s="24"/>
    </row>
    <row r="30" spans="1:22">
      <c r="A30" s="30" t="s">
        <v>33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31">
        <v>0</v>
      </c>
      <c r="N30" s="24"/>
      <c r="O30" s="31">
        <v>0</v>
      </c>
      <c r="P30" s="24"/>
      <c r="Q30" s="31">
        <v>-58578.07</v>
      </c>
      <c r="R30" s="24"/>
      <c r="S30" s="34">
        <v>0</v>
      </c>
      <c r="T30" s="24"/>
      <c r="U30" s="34">
        <v>0</v>
      </c>
      <c r="V30" s="24"/>
    </row>
    <row r="35" spans="1:18" ht="15.75">
      <c r="A35" s="22" t="s">
        <v>266</v>
      </c>
      <c r="B35" s="23"/>
      <c r="C35" s="21"/>
    </row>
    <row r="36" spans="1:18" ht="15.75">
      <c r="A36" s="22" t="s">
        <v>267</v>
      </c>
      <c r="B36" s="23"/>
      <c r="C36" s="21"/>
    </row>
    <row r="40" spans="1:18" ht="18.75">
      <c r="P40" s="172"/>
      <c r="Q40" s="172"/>
      <c r="R40" s="172"/>
    </row>
    <row r="41" spans="1:18" ht="18.75">
      <c r="P41" s="172"/>
      <c r="Q41" s="172" t="s">
        <v>268</v>
      </c>
      <c r="R41" s="172"/>
    </row>
    <row r="42" spans="1:18" ht="18.75">
      <c r="P42" s="172"/>
      <c r="Q42" s="172" t="s">
        <v>269</v>
      </c>
      <c r="R42" s="172"/>
    </row>
    <row r="43" spans="1:18" ht="18.75">
      <c r="P43" s="172"/>
      <c r="Q43" s="172"/>
      <c r="R43" s="172"/>
    </row>
  </sheetData>
  <mergeCells count="110"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</mergeCells>
  <pageMargins left="0.7" right="0.7" top="0.75" bottom="0.75" header="0.3" footer="0.3"/>
  <pageSetup scale="5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A9B67-F479-4B81-899F-BEB40779DA72}">
  <sheetPr>
    <pageSetUpPr fitToPage="1"/>
  </sheetPr>
  <dimension ref="A1:O11"/>
  <sheetViews>
    <sheetView tabSelected="1" workbookViewId="0">
      <selection activeCell="D5" sqref="D5"/>
    </sheetView>
  </sheetViews>
  <sheetFormatPr defaultRowHeight="15"/>
  <cols>
    <col min="1" max="1" width="13.85546875" customWidth="1"/>
    <col min="4" max="4" width="11" customWidth="1"/>
    <col min="5" max="5" width="11.42578125" customWidth="1"/>
    <col min="10" max="10" width="20.140625" customWidth="1"/>
    <col min="11" max="11" width="16.85546875" customWidth="1"/>
    <col min="12" max="12" width="14.140625" customWidth="1"/>
    <col min="13" max="13" width="14.42578125" customWidth="1"/>
    <col min="14" max="14" width="17.85546875" customWidth="1"/>
    <col min="15" max="15" width="20.140625" customWidth="1"/>
  </cols>
  <sheetData>
    <row r="1" spans="1:15">
      <c r="A1" t="s">
        <v>0</v>
      </c>
      <c r="D1" s="1" t="s">
        <v>1</v>
      </c>
      <c r="E1" s="2">
        <v>45856.670092592591</v>
      </c>
    </row>
    <row r="2" spans="1:15">
      <c r="A2" s="24" t="s">
        <v>2</v>
      </c>
      <c r="B2" s="24"/>
    </row>
    <row r="3" spans="1:15">
      <c r="A3" s="24" t="s">
        <v>3</v>
      </c>
      <c r="B3" s="24"/>
    </row>
    <row r="4" spans="1:15">
      <c r="A4" s="24" t="s">
        <v>4</v>
      </c>
      <c r="B4" s="24"/>
    </row>
    <row r="5" spans="1:15">
      <c r="A5" s="24" t="s">
        <v>5</v>
      </c>
      <c r="B5" s="24"/>
    </row>
    <row r="7" spans="1:15" ht="18">
      <c r="A7" s="154" t="s">
        <v>254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</row>
    <row r="8" spans="1:15">
      <c r="B8" s="155" t="s">
        <v>255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5">
      <c r="B9" s="162"/>
      <c r="C9" s="24"/>
      <c r="D9" s="24"/>
      <c r="E9" s="24"/>
      <c r="F9" s="24"/>
      <c r="G9" s="24"/>
      <c r="H9" s="24"/>
      <c r="I9" s="24"/>
    </row>
    <row r="10" spans="1:15" ht="26.25">
      <c r="A10" s="14" t="s">
        <v>244</v>
      </c>
      <c r="B10" s="163" t="s">
        <v>256</v>
      </c>
      <c r="C10" s="164"/>
      <c r="D10" s="164"/>
      <c r="E10" s="164"/>
      <c r="F10" s="165"/>
      <c r="G10" s="163" t="s">
        <v>257</v>
      </c>
      <c r="H10" s="166"/>
      <c r="I10" s="167"/>
      <c r="J10" s="18" t="s">
        <v>258</v>
      </c>
      <c r="K10" s="19" t="s">
        <v>259</v>
      </c>
      <c r="L10" s="19" t="s">
        <v>260</v>
      </c>
      <c r="M10" s="19" t="s">
        <v>261</v>
      </c>
      <c r="N10" s="19" t="s">
        <v>262</v>
      </c>
      <c r="O10" s="19" t="s">
        <v>263</v>
      </c>
    </row>
    <row r="11" spans="1:15" ht="21" customHeight="1">
      <c r="A11" s="16"/>
      <c r="B11" s="168"/>
      <c r="C11" s="169"/>
      <c r="D11" s="169"/>
      <c r="E11" s="169"/>
      <c r="F11" s="169"/>
      <c r="G11" s="170"/>
      <c r="H11" s="171"/>
      <c r="I11" s="171"/>
      <c r="J11" s="17"/>
      <c r="K11" s="16"/>
      <c r="L11" s="16"/>
      <c r="M11" s="16"/>
      <c r="N11" s="16"/>
      <c r="O11" s="16"/>
    </row>
  </sheetData>
  <mergeCells count="11">
    <mergeCell ref="B8:M8"/>
    <mergeCell ref="B9:I9"/>
    <mergeCell ref="B10:F10"/>
    <mergeCell ref="G10:I10"/>
    <mergeCell ref="B11:F11"/>
    <mergeCell ref="G11:I11"/>
    <mergeCell ref="A2:B2"/>
    <mergeCell ref="A3:B3"/>
    <mergeCell ref="A4:B4"/>
    <mergeCell ref="A5:B5"/>
    <mergeCell ref="A7:O7"/>
  </mergeCells>
  <pageMargins left="0.7" right="0.7" top="0.75" bottom="0.75" header="0.3" footer="0.3"/>
  <pageSetup scale="6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1"/>
  <sheetViews>
    <sheetView workbookViewId="0">
      <selection activeCell="D1" sqref="D1"/>
    </sheetView>
  </sheetViews>
  <sheetFormatPr defaultRowHeight="15"/>
  <cols>
    <col min="2" max="2" width="15.140625" customWidth="1"/>
    <col min="4" max="4" width="10.140625" customWidth="1"/>
  </cols>
  <sheetData>
    <row r="1" spans="1:22">
      <c r="A1" s="24" t="s">
        <v>0</v>
      </c>
      <c r="B1" s="24"/>
      <c r="C1" s="1" t="s">
        <v>1</v>
      </c>
      <c r="D1" s="2">
        <v>45856.670046296298</v>
      </c>
    </row>
    <row r="2" spans="1:22">
      <c r="A2" s="24" t="s">
        <v>2</v>
      </c>
      <c r="B2" s="24"/>
      <c r="C2" s="1"/>
      <c r="D2" s="3"/>
    </row>
    <row r="3" spans="1:22">
      <c r="A3" s="24" t="s">
        <v>3</v>
      </c>
      <c r="B3" s="24"/>
    </row>
    <row r="4" spans="1:22">
      <c r="A4" s="24" t="s">
        <v>4</v>
      </c>
      <c r="B4" s="24"/>
    </row>
    <row r="5" spans="1:22">
      <c r="A5" s="24" t="s">
        <v>5</v>
      </c>
      <c r="B5" s="24"/>
    </row>
    <row r="6" spans="1:22" s="5" customFormat="1" ht="18.75">
      <c r="A6" s="173" t="s">
        <v>271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2">
      <c r="A7" s="26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2">
      <c r="A8" s="26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14" spans="1:22">
      <c r="A14" s="36" t="s">
        <v>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36" t="s">
        <v>8</v>
      </c>
      <c r="N14" s="24"/>
      <c r="O14" s="36" t="s">
        <v>9</v>
      </c>
      <c r="P14" s="24"/>
      <c r="Q14" s="36" t="s">
        <v>10</v>
      </c>
      <c r="R14" s="24"/>
      <c r="S14" s="36" t="s">
        <v>11</v>
      </c>
      <c r="T14" s="24"/>
      <c r="U14" s="36" t="s">
        <v>12</v>
      </c>
      <c r="V14" s="24"/>
    </row>
    <row r="15" spans="1:22">
      <c r="A15" s="37" t="s">
        <v>13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38" t="s">
        <v>14</v>
      </c>
      <c r="N15" s="24"/>
      <c r="O15" s="38" t="s">
        <v>15</v>
      </c>
      <c r="P15" s="24"/>
      <c r="Q15" s="38" t="s">
        <v>16</v>
      </c>
      <c r="R15" s="24"/>
      <c r="S15" s="38" t="s">
        <v>17</v>
      </c>
      <c r="T15" s="24"/>
      <c r="U15" s="38" t="s">
        <v>18</v>
      </c>
      <c r="V15" s="24"/>
    </row>
    <row r="16" spans="1:22">
      <c r="A16" s="39" t="s">
        <v>19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40">
        <v>352957.43</v>
      </c>
      <c r="N16" s="24"/>
      <c r="O16" s="40">
        <v>1009284.96</v>
      </c>
      <c r="P16" s="24"/>
      <c r="Q16" s="40">
        <v>382493.57</v>
      </c>
      <c r="R16" s="24"/>
      <c r="S16" s="41">
        <f>Q16/M16*100</f>
        <v>108.36818763101262</v>
      </c>
      <c r="T16" s="33"/>
      <c r="U16" s="42">
        <v>37.9</v>
      </c>
      <c r="V16" s="24"/>
    </row>
    <row r="17" spans="1:22">
      <c r="A17" s="39" t="s">
        <v>34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40">
        <v>320428.03999999998</v>
      </c>
      <c r="N17" s="24"/>
      <c r="O17" s="40">
        <v>922984.74</v>
      </c>
      <c r="P17" s="24"/>
      <c r="Q17" s="40">
        <v>345886.38</v>
      </c>
      <c r="R17" s="24"/>
      <c r="S17" s="41">
        <f t="shared" ref="S17:S36" si="0">Q17/M17*100</f>
        <v>107.94510368068913</v>
      </c>
      <c r="T17" s="33"/>
      <c r="U17" s="42">
        <v>37.47</v>
      </c>
      <c r="V17" s="24"/>
    </row>
    <row r="18" spans="1:22">
      <c r="A18" s="48" t="s">
        <v>264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5">
        <v>1882.94</v>
      </c>
      <c r="N18" s="45"/>
      <c r="O18" s="47"/>
      <c r="P18" s="47"/>
      <c r="Q18" s="46">
        <v>0</v>
      </c>
      <c r="R18" s="46"/>
      <c r="S18" s="53">
        <f t="shared" si="0"/>
        <v>0</v>
      </c>
      <c r="T18" s="33"/>
      <c r="U18" s="49"/>
      <c r="V18" s="49"/>
    </row>
    <row r="19" spans="1:22" s="20" customFormat="1">
      <c r="A19" s="48" t="s">
        <v>265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6">
        <v>1882.94</v>
      </c>
      <c r="N19" s="46"/>
      <c r="O19" s="47"/>
      <c r="P19" s="47"/>
      <c r="Q19" s="46">
        <v>0</v>
      </c>
      <c r="R19" s="46"/>
      <c r="S19" s="53">
        <f t="shared" si="0"/>
        <v>0</v>
      </c>
      <c r="T19" s="54"/>
      <c r="U19" s="50"/>
      <c r="V19" s="50"/>
    </row>
    <row r="20" spans="1:22">
      <c r="A20" s="24" t="s">
        <v>35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43">
        <v>318545.09999999998</v>
      </c>
      <c r="N20" s="24"/>
      <c r="O20" s="43" t="s">
        <v>2</v>
      </c>
      <c r="P20" s="24"/>
      <c r="Q20" s="43">
        <v>345886.38</v>
      </c>
      <c r="R20" s="24"/>
      <c r="S20" s="41">
        <f t="shared" si="0"/>
        <v>108.58317393675183</v>
      </c>
      <c r="T20" s="33"/>
      <c r="U20" s="44" t="s">
        <v>2</v>
      </c>
      <c r="V20" s="24"/>
    </row>
    <row r="21" spans="1:22">
      <c r="A21" s="24" t="s">
        <v>36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43">
        <v>318545.09999999998</v>
      </c>
      <c r="N21" s="24"/>
      <c r="O21" s="43" t="s">
        <v>2</v>
      </c>
      <c r="P21" s="24"/>
      <c r="Q21" s="43">
        <v>345886.38</v>
      </c>
      <c r="R21" s="24"/>
      <c r="S21" s="41">
        <f t="shared" si="0"/>
        <v>108.58317393675183</v>
      </c>
      <c r="T21" s="33"/>
      <c r="U21" s="44" t="s">
        <v>2</v>
      </c>
      <c r="V21" s="24"/>
    </row>
    <row r="22" spans="1:22">
      <c r="A22" s="39" t="s">
        <v>37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40">
        <v>6565.25</v>
      </c>
      <c r="N22" s="24"/>
      <c r="O22" s="40">
        <v>7730</v>
      </c>
      <c r="P22" s="24"/>
      <c r="Q22" s="40">
        <v>6430.78</v>
      </c>
      <c r="R22" s="24"/>
      <c r="S22" s="41">
        <f t="shared" si="0"/>
        <v>97.951791630174029</v>
      </c>
      <c r="T22" s="33"/>
      <c r="U22" s="42">
        <v>83.19</v>
      </c>
      <c r="V22" s="24"/>
    </row>
    <row r="23" spans="1:22">
      <c r="A23" s="24" t="s">
        <v>38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43">
        <v>6565.25</v>
      </c>
      <c r="N23" s="24"/>
      <c r="O23" s="43" t="s">
        <v>2</v>
      </c>
      <c r="P23" s="24"/>
      <c r="Q23" s="43">
        <v>6430.78</v>
      </c>
      <c r="R23" s="24"/>
      <c r="S23" s="41">
        <f t="shared" si="0"/>
        <v>97.951791630174029</v>
      </c>
      <c r="T23" s="33"/>
      <c r="U23" s="44" t="s">
        <v>2</v>
      </c>
      <c r="V23" s="24"/>
    </row>
    <row r="24" spans="1:22">
      <c r="A24" s="24" t="s">
        <v>39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43">
        <v>6565.25</v>
      </c>
      <c r="N24" s="24"/>
      <c r="O24" s="43" t="s">
        <v>2</v>
      </c>
      <c r="P24" s="24"/>
      <c r="Q24" s="43">
        <v>6430.78</v>
      </c>
      <c r="R24" s="24"/>
      <c r="S24" s="41">
        <f t="shared" si="0"/>
        <v>97.951791630174029</v>
      </c>
      <c r="T24" s="33"/>
      <c r="U24" s="44" t="s">
        <v>2</v>
      </c>
      <c r="V24" s="24"/>
    </row>
    <row r="25" spans="1:22">
      <c r="A25" s="39" t="s">
        <v>40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40">
        <v>856.3</v>
      </c>
      <c r="N25" s="24"/>
      <c r="O25" s="40">
        <v>1400</v>
      </c>
      <c r="P25" s="24"/>
      <c r="Q25" s="40">
        <v>1168.5</v>
      </c>
      <c r="R25" s="24"/>
      <c r="S25" s="41">
        <f t="shared" si="0"/>
        <v>136.45918486511738</v>
      </c>
      <c r="T25" s="33"/>
      <c r="U25" s="42">
        <v>83.46</v>
      </c>
      <c r="V25" s="24"/>
    </row>
    <row r="26" spans="1:22">
      <c r="A26" s="24" t="s">
        <v>41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43">
        <v>856.3</v>
      </c>
      <c r="N26" s="24"/>
      <c r="O26" s="43" t="s">
        <v>2</v>
      </c>
      <c r="P26" s="24"/>
      <c r="Q26" s="43">
        <v>1168.5</v>
      </c>
      <c r="R26" s="24"/>
      <c r="S26" s="41">
        <f t="shared" si="0"/>
        <v>136.45918486511738</v>
      </c>
      <c r="T26" s="33"/>
      <c r="U26" s="44" t="s">
        <v>2</v>
      </c>
      <c r="V26" s="24"/>
    </row>
    <row r="27" spans="1:22">
      <c r="A27" s="24" t="s">
        <v>42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3">
        <v>536.29999999999995</v>
      </c>
      <c r="N27" s="24"/>
      <c r="O27" s="43" t="s">
        <v>2</v>
      </c>
      <c r="P27" s="24"/>
      <c r="Q27" s="43">
        <v>717</v>
      </c>
      <c r="R27" s="24"/>
      <c r="S27" s="41">
        <f t="shared" si="0"/>
        <v>133.6938280812978</v>
      </c>
      <c r="T27" s="33"/>
      <c r="U27" s="44" t="s">
        <v>2</v>
      </c>
      <c r="V27" s="24"/>
    </row>
    <row r="28" spans="1:22">
      <c r="A28" s="24" t="s">
        <v>43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43">
        <v>320</v>
      </c>
      <c r="N28" s="24"/>
      <c r="O28" s="43" t="s">
        <v>2</v>
      </c>
      <c r="P28" s="24"/>
      <c r="Q28" s="43">
        <v>451.5</v>
      </c>
      <c r="R28" s="24"/>
      <c r="S28" s="41">
        <f t="shared" si="0"/>
        <v>141.09375</v>
      </c>
      <c r="T28" s="33"/>
      <c r="U28" s="44" t="s">
        <v>2</v>
      </c>
      <c r="V28" s="24"/>
    </row>
    <row r="29" spans="1:22">
      <c r="A29" s="39" t="s">
        <v>44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40">
        <v>25107.84</v>
      </c>
      <c r="N29" s="24"/>
      <c r="O29" s="40">
        <v>77170.22</v>
      </c>
      <c r="P29" s="24"/>
      <c r="Q29" s="40">
        <v>29007.91</v>
      </c>
      <c r="R29" s="24"/>
      <c r="S29" s="41">
        <f t="shared" si="0"/>
        <v>115.53327566210395</v>
      </c>
      <c r="T29" s="33"/>
      <c r="U29" s="42">
        <v>37.590000000000003</v>
      </c>
      <c r="V29" s="24"/>
    </row>
    <row r="30" spans="1:22">
      <c r="A30" s="24" t="s">
        <v>45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43">
        <v>25107.84</v>
      </c>
      <c r="N30" s="24"/>
      <c r="O30" s="43" t="s">
        <v>2</v>
      </c>
      <c r="P30" s="24"/>
      <c r="Q30" s="43">
        <v>29007.91</v>
      </c>
      <c r="R30" s="24"/>
      <c r="S30" s="41">
        <f t="shared" si="0"/>
        <v>115.53327566210395</v>
      </c>
      <c r="T30" s="33"/>
      <c r="U30" s="44" t="s">
        <v>2</v>
      </c>
      <c r="V30" s="24"/>
    </row>
    <row r="31" spans="1:22">
      <c r="A31" s="24" t="s">
        <v>46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43">
        <v>25107.84</v>
      </c>
      <c r="N31" s="24"/>
      <c r="O31" s="43" t="s">
        <v>2</v>
      </c>
      <c r="P31" s="24"/>
      <c r="Q31" s="43">
        <v>29007.91</v>
      </c>
      <c r="R31" s="24"/>
      <c r="S31" s="41">
        <f t="shared" si="0"/>
        <v>115.53327566210395</v>
      </c>
      <c r="T31" s="33"/>
      <c r="U31" s="44" t="s">
        <v>2</v>
      </c>
      <c r="V31" s="24"/>
    </row>
    <row r="32" spans="1:22">
      <c r="A32" s="39" t="s">
        <v>22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40">
        <v>360627.9</v>
      </c>
      <c r="N32" s="24"/>
      <c r="O32" s="40">
        <v>902502.33</v>
      </c>
      <c r="P32" s="24"/>
      <c r="Q32" s="40">
        <v>437807.89</v>
      </c>
      <c r="R32" s="24"/>
      <c r="S32" s="41">
        <f t="shared" si="0"/>
        <v>121.40155822663748</v>
      </c>
      <c r="T32" s="33"/>
      <c r="U32" s="42">
        <v>48.51</v>
      </c>
      <c r="V32" s="24"/>
    </row>
    <row r="33" spans="1:22">
      <c r="A33" s="39" t="s">
        <v>47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40">
        <v>300479.3</v>
      </c>
      <c r="N33" s="24"/>
      <c r="O33" s="40">
        <v>790057.81</v>
      </c>
      <c r="P33" s="24"/>
      <c r="Q33" s="40">
        <v>385177.39</v>
      </c>
      <c r="R33" s="24"/>
      <c r="S33" s="41">
        <f t="shared" si="0"/>
        <v>128.187662178393</v>
      </c>
      <c r="T33" s="33"/>
      <c r="U33" s="42">
        <v>48.75</v>
      </c>
      <c r="V33" s="24"/>
    </row>
    <row r="34" spans="1:22">
      <c r="A34" s="24" t="s">
        <v>48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43">
        <v>248313.05</v>
      </c>
      <c r="N34" s="24"/>
      <c r="O34" s="43" t="s">
        <v>2</v>
      </c>
      <c r="P34" s="24"/>
      <c r="Q34" s="43">
        <v>319808.99</v>
      </c>
      <c r="R34" s="24"/>
      <c r="S34" s="41">
        <f t="shared" si="0"/>
        <v>128.79266313228405</v>
      </c>
      <c r="T34" s="33"/>
      <c r="U34" s="44" t="s">
        <v>2</v>
      </c>
      <c r="V34" s="24"/>
    </row>
    <row r="35" spans="1:22">
      <c r="A35" s="24" t="s">
        <v>49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43">
        <v>238823.27</v>
      </c>
      <c r="N35" s="24"/>
      <c r="O35" s="43" t="s">
        <v>2</v>
      </c>
      <c r="P35" s="24"/>
      <c r="Q35" s="43">
        <v>307200.84999999998</v>
      </c>
      <c r="R35" s="24"/>
      <c r="S35" s="41">
        <f t="shared" si="0"/>
        <v>128.63103750317126</v>
      </c>
      <c r="T35" s="33"/>
      <c r="U35" s="44" t="s">
        <v>2</v>
      </c>
      <c r="V35" s="24"/>
    </row>
    <row r="36" spans="1:22">
      <c r="A36" s="24" t="s">
        <v>50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43">
        <v>4999.24</v>
      </c>
      <c r="N36" s="24"/>
      <c r="O36" s="43" t="s">
        <v>2</v>
      </c>
      <c r="P36" s="24"/>
      <c r="Q36" s="43">
        <v>6034.47</v>
      </c>
      <c r="R36" s="24"/>
      <c r="S36" s="41">
        <f t="shared" si="0"/>
        <v>120.70774757763181</v>
      </c>
      <c r="T36" s="33"/>
      <c r="U36" s="44" t="s">
        <v>2</v>
      </c>
      <c r="V36" s="24"/>
    </row>
    <row r="37" spans="1:22">
      <c r="A37" s="24" t="s">
        <v>51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43">
        <v>4490.54</v>
      </c>
      <c r="N37" s="24"/>
      <c r="O37" s="43" t="s">
        <v>2</v>
      </c>
      <c r="P37" s="24"/>
      <c r="Q37" s="43">
        <v>6573.67</v>
      </c>
      <c r="R37" s="24"/>
      <c r="S37" s="41">
        <f>Q37/M37*100</f>
        <v>146.38929839173019</v>
      </c>
      <c r="T37" s="33"/>
      <c r="U37" s="44" t="s">
        <v>2</v>
      </c>
      <c r="V37" s="24"/>
    </row>
    <row r="38" spans="1:22">
      <c r="A38" s="24" t="s">
        <v>52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43">
        <v>11059.86</v>
      </c>
      <c r="N38" s="24"/>
      <c r="O38" s="43" t="s">
        <v>2</v>
      </c>
      <c r="P38" s="24"/>
      <c r="Q38" s="43">
        <v>15144.47</v>
      </c>
      <c r="R38" s="24"/>
      <c r="S38" s="41">
        <f t="shared" ref="S38:S55" si="1">Q38/M38*100</f>
        <v>136.93184181354917</v>
      </c>
      <c r="T38" s="33"/>
      <c r="U38" s="44" t="s">
        <v>2</v>
      </c>
      <c r="V38" s="24"/>
    </row>
    <row r="39" spans="1:22">
      <c r="A39" s="24" t="s">
        <v>53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43">
        <v>11059.86</v>
      </c>
      <c r="N39" s="24"/>
      <c r="O39" s="43" t="s">
        <v>2</v>
      </c>
      <c r="P39" s="24"/>
      <c r="Q39" s="43">
        <v>15144.47</v>
      </c>
      <c r="R39" s="24"/>
      <c r="S39" s="41">
        <f t="shared" si="1"/>
        <v>136.93184181354917</v>
      </c>
      <c r="T39" s="33"/>
      <c r="U39" s="44" t="s">
        <v>2</v>
      </c>
      <c r="V39" s="24"/>
    </row>
    <row r="40" spans="1:22">
      <c r="A40" s="24" t="s">
        <v>54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43">
        <v>41106.39</v>
      </c>
      <c r="N40" s="24"/>
      <c r="O40" s="43" t="s">
        <v>2</v>
      </c>
      <c r="P40" s="24"/>
      <c r="Q40" s="43">
        <v>50223.93</v>
      </c>
      <c r="R40" s="24"/>
      <c r="S40" s="41">
        <f t="shared" si="1"/>
        <v>122.18034714310842</v>
      </c>
      <c r="T40" s="33"/>
      <c r="U40" s="44" t="s">
        <v>2</v>
      </c>
      <c r="V40" s="24"/>
    </row>
    <row r="41" spans="1:22">
      <c r="A41" s="24" t="s">
        <v>55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43">
        <v>41106.39</v>
      </c>
      <c r="N41" s="24"/>
      <c r="O41" s="43" t="s">
        <v>2</v>
      </c>
      <c r="P41" s="24"/>
      <c r="Q41" s="43">
        <v>50223.93</v>
      </c>
      <c r="R41" s="24"/>
      <c r="S41" s="41">
        <f t="shared" si="1"/>
        <v>122.18034714310842</v>
      </c>
      <c r="T41" s="33"/>
      <c r="U41" s="44" t="s">
        <v>2</v>
      </c>
      <c r="V41" s="24"/>
    </row>
    <row r="42" spans="1:22">
      <c r="A42" s="39" t="s">
        <v>56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40">
        <v>59439</v>
      </c>
      <c r="N42" s="24"/>
      <c r="O42" s="40">
        <v>109994.52</v>
      </c>
      <c r="P42" s="24"/>
      <c r="Q42" s="40">
        <v>51116.25</v>
      </c>
      <c r="R42" s="24"/>
      <c r="S42" s="41">
        <f t="shared" si="1"/>
        <v>85.997829707767622</v>
      </c>
      <c r="T42" s="33"/>
      <c r="U42" s="42">
        <v>46.47</v>
      </c>
      <c r="V42" s="24"/>
    </row>
    <row r="43" spans="1:22">
      <c r="A43" s="24" t="s">
        <v>57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43">
        <v>16349.96</v>
      </c>
      <c r="N43" s="24"/>
      <c r="O43" s="43" t="s">
        <v>2</v>
      </c>
      <c r="P43" s="24"/>
      <c r="Q43" s="43">
        <v>14209.49</v>
      </c>
      <c r="R43" s="24"/>
      <c r="S43" s="41">
        <f t="shared" si="1"/>
        <v>86.908408338613668</v>
      </c>
      <c r="T43" s="33"/>
      <c r="U43" s="44" t="s">
        <v>2</v>
      </c>
      <c r="V43" s="24"/>
    </row>
    <row r="44" spans="1:22">
      <c r="A44" s="24" t="s">
        <v>58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43">
        <v>2640.05</v>
      </c>
      <c r="N44" s="24"/>
      <c r="O44" s="43" t="s">
        <v>2</v>
      </c>
      <c r="P44" s="24"/>
      <c r="Q44" s="43">
        <v>2400.88</v>
      </c>
      <c r="R44" s="24"/>
      <c r="S44" s="41">
        <f t="shared" si="1"/>
        <v>90.940701880646202</v>
      </c>
      <c r="T44" s="33"/>
      <c r="U44" s="44" t="s">
        <v>2</v>
      </c>
      <c r="V44" s="24"/>
    </row>
    <row r="45" spans="1:22">
      <c r="A45" s="24" t="s">
        <v>59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43">
        <v>12236.41</v>
      </c>
      <c r="N45" s="24"/>
      <c r="O45" s="43" t="s">
        <v>2</v>
      </c>
      <c r="P45" s="24"/>
      <c r="Q45" s="43">
        <v>11507.36</v>
      </c>
      <c r="R45" s="24"/>
      <c r="S45" s="41">
        <f t="shared" si="1"/>
        <v>94.041961653785705</v>
      </c>
      <c r="T45" s="33"/>
      <c r="U45" s="44" t="s">
        <v>2</v>
      </c>
      <c r="V45" s="24"/>
    </row>
    <row r="46" spans="1:22">
      <c r="A46" s="24" t="s">
        <v>60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43">
        <v>1178</v>
      </c>
      <c r="N46" s="24"/>
      <c r="O46" s="43" t="s">
        <v>2</v>
      </c>
      <c r="P46" s="24"/>
      <c r="Q46" s="43">
        <v>108.75</v>
      </c>
      <c r="R46" s="24"/>
      <c r="S46" s="41">
        <f t="shared" si="1"/>
        <v>9.2317487266553471</v>
      </c>
      <c r="T46" s="33"/>
      <c r="U46" s="44" t="s">
        <v>2</v>
      </c>
      <c r="V46" s="24"/>
    </row>
    <row r="47" spans="1:22">
      <c r="A47" s="24" t="s">
        <v>61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43">
        <v>295.5</v>
      </c>
      <c r="N47" s="24"/>
      <c r="O47" s="43" t="s">
        <v>2</v>
      </c>
      <c r="P47" s="24"/>
      <c r="Q47" s="43">
        <v>192.5</v>
      </c>
      <c r="R47" s="24"/>
      <c r="S47" s="41">
        <f t="shared" si="1"/>
        <v>65.143824027072768</v>
      </c>
      <c r="T47" s="33"/>
      <c r="U47" s="44" t="s">
        <v>2</v>
      </c>
      <c r="V47" s="24"/>
    </row>
    <row r="48" spans="1:22">
      <c r="A48" s="24" t="s">
        <v>62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43">
        <v>26634.5</v>
      </c>
      <c r="N48" s="24"/>
      <c r="O48" s="43" t="s">
        <v>2</v>
      </c>
      <c r="P48" s="24"/>
      <c r="Q48" s="43">
        <v>22566.6</v>
      </c>
      <c r="R48" s="24"/>
      <c r="S48" s="41">
        <f t="shared" si="1"/>
        <v>84.726951885712126</v>
      </c>
      <c r="T48" s="33"/>
      <c r="U48" s="44" t="s">
        <v>2</v>
      </c>
      <c r="V48" s="24"/>
    </row>
    <row r="49" spans="1:22">
      <c r="A49" s="24" t="s">
        <v>63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43">
        <v>3735.64</v>
      </c>
      <c r="N49" s="24"/>
      <c r="O49" s="43" t="s">
        <v>2</v>
      </c>
      <c r="P49" s="24"/>
      <c r="Q49" s="43">
        <v>1585.99</v>
      </c>
      <c r="R49" s="24"/>
      <c r="S49" s="41">
        <f t="shared" si="1"/>
        <v>42.455643477422875</v>
      </c>
      <c r="T49" s="33"/>
      <c r="U49" s="44" t="s">
        <v>2</v>
      </c>
      <c r="V49" s="24"/>
    </row>
    <row r="50" spans="1:22">
      <c r="A50" s="24" t="s">
        <v>64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43">
        <v>15979.95</v>
      </c>
      <c r="N50" s="24"/>
      <c r="O50" s="43" t="s">
        <v>2</v>
      </c>
      <c r="P50" s="24"/>
      <c r="Q50" s="43">
        <v>13355.47</v>
      </c>
      <c r="R50" s="24"/>
      <c r="S50" s="41">
        <f t="shared" si="1"/>
        <v>83.576419200310383</v>
      </c>
      <c r="T50" s="33"/>
      <c r="U50" s="44" t="s">
        <v>2</v>
      </c>
      <c r="V50" s="24"/>
    </row>
    <row r="51" spans="1:22">
      <c r="A51" s="24" t="s">
        <v>65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43">
        <v>6653.94</v>
      </c>
      <c r="N51" s="24"/>
      <c r="O51" s="43" t="s">
        <v>2</v>
      </c>
      <c r="P51" s="24"/>
      <c r="Q51" s="43">
        <v>7399.18</v>
      </c>
      <c r="R51" s="24"/>
      <c r="S51" s="41">
        <f t="shared" si="1"/>
        <v>111.19998076327711</v>
      </c>
      <c r="T51" s="33"/>
      <c r="U51" s="44" t="s">
        <v>2</v>
      </c>
      <c r="V51" s="24"/>
    </row>
    <row r="52" spans="1:22">
      <c r="A52" s="24" t="s">
        <v>66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43">
        <v>264.97000000000003</v>
      </c>
      <c r="N52" s="24"/>
      <c r="O52" s="43" t="s">
        <v>2</v>
      </c>
      <c r="P52" s="24"/>
      <c r="Q52" s="43">
        <v>225.96</v>
      </c>
      <c r="R52" s="24"/>
      <c r="S52" s="41">
        <f t="shared" si="1"/>
        <v>85.277578593803071</v>
      </c>
      <c r="T52" s="33"/>
      <c r="U52" s="44" t="s">
        <v>2</v>
      </c>
      <c r="V52" s="24"/>
    </row>
    <row r="53" spans="1:22">
      <c r="A53" s="24" t="s">
        <v>67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43">
        <v>14631.4</v>
      </c>
      <c r="N53" s="24"/>
      <c r="O53" s="43" t="s">
        <v>2</v>
      </c>
      <c r="P53" s="24"/>
      <c r="Q53" s="43">
        <v>12234.01</v>
      </c>
      <c r="R53" s="24"/>
      <c r="S53" s="41">
        <f t="shared" si="1"/>
        <v>83.614760036633541</v>
      </c>
      <c r="T53" s="33"/>
      <c r="U53" s="44" t="s">
        <v>2</v>
      </c>
      <c r="V53" s="24"/>
    </row>
    <row r="54" spans="1:22">
      <c r="A54" s="24" t="s">
        <v>68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43">
        <v>3748.56</v>
      </c>
      <c r="N54" s="24"/>
      <c r="O54" s="43" t="s">
        <v>2</v>
      </c>
      <c r="P54" s="24"/>
      <c r="Q54" s="43">
        <v>4517.57</v>
      </c>
      <c r="R54" s="24"/>
      <c r="S54" s="41">
        <f t="shared" si="1"/>
        <v>120.51481102076531</v>
      </c>
      <c r="T54" s="33"/>
      <c r="U54" s="44" t="s">
        <v>2</v>
      </c>
      <c r="V54" s="24"/>
    </row>
    <row r="55" spans="1:22">
      <c r="A55" s="24" t="s">
        <v>69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43">
        <v>3522.8</v>
      </c>
      <c r="N55" s="24"/>
      <c r="O55" s="43" t="s">
        <v>2</v>
      </c>
      <c r="P55" s="24"/>
      <c r="Q55" s="43">
        <v>1388</v>
      </c>
      <c r="R55" s="24"/>
      <c r="S55" s="41">
        <f t="shared" si="1"/>
        <v>39.400476893380265</v>
      </c>
      <c r="T55" s="33"/>
      <c r="U55" s="44" t="s">
        <v>2</v>
      </c>
      <c r="V55" s="24"/>
    </row>
    <row r="56" spans="1:22">
      <c r="A56" s="51" t="s">
        <v>240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43">
        <v>63.72</v>
      </c>
      <c r="N56" s="43"/>
      <c r="O56" s="12"/>
      <c r="Q56" s="12"/>
      <c r="S56" s="41">
        <f t="shared" ref="S56:S76" si="2">Q56/M56*100</f>
        <v>0</v>
      </c>
      <c r="T56" s="33"/>
      <c r="U56" s="13"/>
    </row>
    <row r="57" spans="1:22">
      <c r="A57" s="24" t="s">
        <v>70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43">
        <v>1595.95</v>
      </c>
      <c r="N57" s="24"/>
      <c r="O57" s="43" t="s">
        <v>2</v>
      </c>
      <c r="P57" s="24"/>
      <c r="Q57" s="43">
        <v>898.01</v>
      </c>
      <c r="R57" s="24"/>
      <c r="S57" s="41">
        <f t="shared" si="2"/>
        <v>56.268053510448325</v>
      </c>
      <c r="T57" s="33"/>
      <c r="U57" s="44" t="s">
        <v>2</v>
      </c>
      <c r="V57" s="24"/>
    </row>
    <row r="58" spans="1:22">
      <c r="A58" s="24" t="s">
        <v>71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43">
        <v>290.7</v>
      </c>
      <c r="N58" s="24"/>
      <c r="O58" s="43" t="s">
        <v>2</v>
      </c>
      <c r="P58" s="24"/>
      <c r="Q58" s="43">
        <v>203.1</v>
      </c>
      <c r="R58" s="24"/>
      <c r="S58" s="41">
        <f t="shared" si="2"/>
        <v>69.865841073271412</v>
      </c>
      <c r="T58" s="33"/>
      <c r="U58" s="44" t="s">
        <v>2</v>
      </c>
      <c r="V58" s="24"/>
    </row>
    <row r="59" spans="1:22">
      <c r="A59" s="24" t="s">
        <v>72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43">
        <v>4421.37</v>
      </c>
      <c r="N59" s="24"/>
      <c r="O59" s="43" t="s">
        <v>2</v>
      </c>
      <c r="P59" s="24"/>
      <c r="Q59" s="43">
        <v>3588.71</v>
      </c>
      <c r="R59" s="24"/>
      <c r="S59" s="41">
        <f t="shared" si="2"/>
        <v>81.167375722909412</v>
      </c>
      <c r="T59" s="33"/>
      <c r="U59" s="44" t="s">
        <v>2</v>
      </c>
      <c r="V59" s="24"/>
    </row>
    <row r="60" spans="1:22">
      <c r="A60" s="24" t="s">
        <v>73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43">
        <v>615.79999999999995</v>
      </c>
      <c r="N60" s="24"/>
      <c r="O60" s="43" t="s">
        <v>2</v>
      </c>
      <c r="P60" s="24"/>
      <c r="Q60" s="43">
        <v>665.58</v>
      </c>
      <c r="R60" s="24"/>
      <c r="S60" s="41">
        <f t="shared" si="2"/>
        <v>108.0837934394284</v>
      </c>
      <c r="T60" s="33"/>
      <c r="U60" s="44" t="s">
        <v>2</v>
      </c>
      <c r="V60" s="24"/>
    </row>
    <row r="61" spans="1:22">
      <c r="A61" s="24" t="s">
        <v>74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43">
        <v>372.5</v>
      </c>
      <c r="N61" s="24"/>
      <c r="O61" s="43" t="s">
        <v>2</v>
      </c>
      <c r="P61" s="24"/>
      <c r="Q61" s="43">
        <v>973.04</v>
      </c>
      <c r="R61" s="24"/>
      <c r="S61" s="41">
        <f t="shared" si="2"/>
        <v>261.21879194630873</v>
      </c>
      <c r="T61" s="33"/>
      <c r="U61" s="44" t="s">
        <v>2</v>
      </c>
      <c r="V61" s="24"/>
    </row>
    <row r="62" spans="1:22">
      <c r="A62" s="24" t="s">
        <v>75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43">
        <v>1823.14</v>
      </c>
      <c r="N62" s="24"/>
      <c r="O62" s="43" t="s">
        <v>2</v>
      </c>
      <c r="P62" s="24"/>
      <c r="Q62" s="43">
        <v>2106.15</v>
      </c>
      <c r="R62" s="24"/>
      <c r="S62" s="41">
        <f t="shared" si="2"/>
        <v>115.52321818401219</v>
      </c>
      <c r="T62" s="33"/>
      <c r="U62" s="44" t="s">
        <v>2</v>
      </c>
      <c r="V62" s="24"/>
    </row>
    <row r="63" spans="1:22">
      <c r="A63" s="24" t="s">
        <v>76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43">
        <v>572.42999999999995</v>
      </c>
      <c r="N63" s="24"/>
      <c r="O63" s="43" t="s">
        <v>2</v>
      </c>
      <c r="P63" s="24"/>
      <c r="Q63" s="43">
        <v>560.42999999999995</v>
      </c>
      <c r="R63" s="24"/>
      <c r="S63" s="41">
        <f t="shared" si="2"/>
        <v>97.903673811645092</v>
      </c>
      <c r="T63" s="33"/>
      <c r="U63" s="44" t="s">
        <v>2</v>
      </c>
      <c r="V63" s="24"/>
    </row>
    <row r="64" spans="1:22">
      <c r="A64" s="24" t="s">
        <v>77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43">
        <v>133.09</v>
      </c>
      <c r="N64" s="24"/>
      <c r="O64" s="43" t="s">
        <v>2</v>
      </c>
      <c r="P64" s="24"/>
      <c r="Q64" s="43">
        <v>150</v>
      </c>
      <c r="R64" s="24"/>
      <c r="S64" s="41">
        <f t="shared" si="2"/>
        <v>112.70568788038169</v>
      </c>
      <c r="T64" s="33"/>
      <c r="U64" s="44" t="s">
        <v>2</v>
      </c>
      <c r="V64" s="24"/>
    </row>
    <row r="65" spans="1:22">
      <c r="A65" s="24" t="s">
        <v>78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43">
        <v>980</v>
      </c>
      <c r="N65" s="24"/>
      <c r="O65" s="43" t="s">
        <v>2</v>
      </c>
      <c r="P65" s="24"/>
      <c r="Q65" s="43">
        <v>1395.72</v>
      </c>
      <c r="R65" s="24"/>
      <c r="S65" s="41">
        <f t="shared" si="2"/>
        <v>142.42040816326531</v>
      </c>
      <c r="T65" s="33"/>
      <c r="U65" s="44" t="s">
        <v>2</v>
      </c>
      <c r="V65" s="24"/>
    </row>
    <row r="66" spans="1:22">
      <c r="A66" s="51" t="s">
        <v>241</v>
      </c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2">
        <v>137.62</v>
      </c>
      <c r="N66" s="52"/>
      <c r="O66" s="12"/>
      <c r="Q66" s="12"/>
      <c r="S66" s="41">
        <f t="shared" si="2"/>
        <v>0</v>
      </c>
      <c r="T66" s="33"/>
      <c r="U66" s="13"/>
    </row>
    <row r="67" spans="1:22">
      <c r="A67" s="39" t="s">
        <v>79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40">
        <v>344.34</v>
      </c>
      <c r="N67" s="24"/>
      <c r="O67" s="40">
        <v>600</v>
      </c>
      <c r="P67" s="24"/>
      <c r="Q67" s="40">
        <v>281.63</v>
      </c>
      <c r="R67" s="24"/>
      <c r="S67" s="41">
        <f t="shared" si="2"/>
        <v>81.788348725097293</v>
      </c>
      <c r="T67" s="33"/>
      <c r="U67" s="42">
        <v>46.94</v>
      </c>
      <c r="V67" s="24"/>
    </row>
    <row r="68" spans="1:22">
      <c r="A68" s="24" t="s">
        <v>80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43">
        <v>344.34</v>
      </c>
      <c r="N68" s="24"/>
      <c r="O68" s="43" t="s">
        <v>2</v>
      </c>
      <c r="P68" s="24"/>
      <c r="Q68" s="43">
        <v>281.63</v>
      </c>
      <c r="R68" s="24"/>
      <c r="S68" s="41">
        <f t="shared" si="2"/>
        <v>81.788348725097293</v>
      </c>
      <c r="T68" s="33"/>
      <c r="U68" s="44" t="s">
        <v>2</v>
      </c>
      <c r="V68" s="24"/>
    </row>
    <row r="69" spans="1:22">
      <c r="A69" s="24" t="s">
        <v>81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43">
        <v>344.34</v>
      </c>
      <c r="N69" s="24"/>
      <c r="O69" s="43" t="s">
        <v>2</v>
      </c>
      <c r="P69" s="24"/>
      <c r="Q69" s="43">
        <v>281.63</v>
      </c>
      <c r="R69" s="24"/>
      <c r="S69" s="41">
        <f t="shared" si="2"/>
        <v>81.788348725097293</v>
      </c>
      <c r="T69" s="33"/>
      <c r="U69" s="44" t="s">
        <v>2</v>
      </c>
      <c r="V69" s="24"/>
    </row>
    <row r="70" spans="1:22">
      <c r="A70" s="39" t="s">
        <v>82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40">
        <v>74.87</v>
      </c>
      <c r="N70" s="24"/>
      <c r="O70" s="40">
        <v>1850</v>
      </c>
      <c r="P70" s="24"/>
      <c r="Q70" s="40">
        <v>1000</v>
      </c>
      <c r="R70" s="24"/>
      <c r="S70" s="41">
        <f t="shared" si="2"/>
        <v>1335.6484573260318</v>
      </c>
      <c r="T70" s="33"/>
      <c r="U70" s="42">
        <v>54.05</v>
      </c>
      <c r="V70" s="24"/>
    </row>
    <row r="71" spans="1:22">
      <c r="A71" s="24" t="s">
        <v>83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43">
        <v>74.87</v>
      </c>
      <c r="N71" s="24"/>
      <c r="O71" s="43" t="s">
        <v>2</v>
      </c>
      <c r="P71" s="24"/>
      <c r="Q71" s="43">
        <v>1000</v>
      </c>
      <c r="R71" s="24"/>
      <c r="S71" s="41">
        <f t="shared" si="2"/>
        <v>1335.6484573260318</v>
      </c>
      <c r="T71" s="33"/>
      <c r="U71" s="44" t="s">
        <v>2</v>
      </c>
      <c r="V71" s="24"/>
    </row>
    <row r="72" spans="1:22">
      <c r="A72" s="24" t="s">
        <v>84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43">
        <v>0</v>
      </c>
      <c r="N72" s="24"/>
      <c r="O72" s="43" t="s">
        <v>2</v>
      </c>
      <c r="P72" s="24"/>
      <c r="Q72" s="43">
        <v>800</v>
      </c>
      <c r="R72" s="24"/>
      <c r="S72" s="41">
        <v>0</v>
      </c>
      <c r="T72" s="33"/>
      <c r="U72" s="44" t="s">
        <v>2</v>
      </c>
      <c r="V72" s="24"/>
    </row>
    <row r="73" spans="1:22">
      <c r="A73" s="24" t="s">
        <v>85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43">
        <v>74.87</v>
      </c>
      <c r="N73" s="24"/>
      <c r="O73" s="43" t="s">
        <v>2</v>
      </c>
      <c r="P73" s="24"/>
      <c r="Q73" s="43">
        <v>200</v>
      </c>
      <c r="R73" s="24"/>
      <c r="S73" s="41">
        <f t="shared" si="2"/>
        <v>267.12969146520635</v>
      </c>
      <c r="T73" s="33"/>
      <c r="U73" s="44" t="s">
        <v>2</v>
      </c>
      <c r="V73" s="24"/>
    </row>
    <row r="74" spans="1:22">
      <c r="A74" s="39" t="s">
        <v>86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40">
        <v>290.39</v>
      </c>
      <c r="N74" s="24"/>
      <c r="O74" s="40">
        <v>0</v>
      </c>
      <c r="P74" s="24"/>
      <c r="Q74" s="40">
        <v>232.62</v>
      </c>
      <c r="R74" s="24"/>
      <c r="S74" s="41">
        <f t="shared" si="2"/>
        <v>80.106064258411109</v>
      </c>
      <c r="T74" s="33"/>
      <c r="U74" s="42" t="s">
        <v>2</v>
      </c>
      <c r="V74" s="24"/>
    </row>
    <row r="75" spans="1:22">
      <c r="A75" s="24" t="s">
        <v>87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43">
        <v>290.39</v>
      </c>
      <c r="N75" s="24"/>
      <c r="O75" s="43" t="s">
        <v>2</v>
      </c>
      <c r="P75" s="24"/>
      <c r="Q75" s="43">
        <v>232.62</v>
      </c>
      <c r="R75" s="24"/>
      <c r="S75" s="41">
        <f t="shared" si="2"/>
        <v>80.106064258411109</v>
      </c>
      <c r="T75" s="33"/>
      <c r="U75" s="44" t="s">
        <v>2</v>
      </c>
      <c r="V75" s="24"/>
    </row>
    <row r="76" spans="1:22">
      <c r="A76" s="24" t="s">
        <v>88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43">
        <v>290.39</v>
      </c>
      <c r="N76" s="24"/>
      <c r="O76" s="43" t="s">
        <v>2</v>
      </c>
      <c r="P76" s="24"/>
      <c r="Q76" s="43">
        <v>232.62</v>
      </c>
      <c r="R76" s="24"/>
      <c r="S76" s="41">
        <f t="shared" si="2"/>
        <v>80.106064258411109</v>
      </c>
      <c r="T76" s="33"/>
      <c r="U76" s="44" t="s">
        <v>2</v>
      </c>
      <c r="V76" s="24"/>
    </row>
    <row r="77" spans="1:22">
      <c r="A77" s="39" t="s">
        <v>23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40">
        <v>0</v>
      </c>
      <c r="N77" s="24"/>
      <c r="O77" s="40">
        <v>106500</v>
      </c>
      <c r="P77" s="24"/>
      <c r="Q77" s="40">
        <v>3263.75</v>
      </c>
      <c r="R77" s="24"/>
      <c r="S77" s="41">
        <v>0</v>
      </c>
      <c r="T77" s="33"/>
      <c r="U77" s="42">
        <v>3.06</v>
      </c>
      <c r="V77" s="24"/>
    </row>
    <row r="78" spans="1:22">
      <c r="A78" s="39" t="s">
        <v>89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40">
        <v>0</v>
      </c>
      <c r="N78" s="24"/>
      <c r="O78" s="40">
        <v>106500</v>
      </c>
      <c r="P78" s="24"/>
      <c r="Q78" s="40">
        <v>3263.75</v>
      </c>
      <c r="R78" s="24"/>
      <c r="S78" s="41">
        <v>0</v>
      </c>
      <c r="T78" s="33"/>
      <c r="U78" s="42">
        <v>3.06</v>
      </c>
      <c r="V78" s="24"/>
    </row>
    <row r="79" spans="1:22">
      <c r="A79" s="24" t="s">
        <v>90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43">
        <v>0</v>
      </c>
      <c r="N79" s="24"/>
      <c r="O79" s="43" t="s">
        <v>2</v>
      </c>
      <c r="P79" s="24"/>
      <c r="Q79" s="43">
        <v>3263.75</v>
      </c>
      <c r="R79" s="24"/>
      <c r="S79" s="41">
        <v>0</v>
      </c>
      <c r="T79" s="33"/>
      <c r="U79" s="44" t="s">
        <v>2</v>
      </c>
      <c r="V79" s="24"/>
    </row>
    <row r="80" spans="1:22">
      <c r="A80" s="24" t="s">
        <v>91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43">
        <v>0</v>
      </c>
      <c r="N80" s="24"/>
      <c r="O80" s="43" t="s">
        <v>2</v>
      </c>
      <c r="P80" s="24"/>
      <c r="Q80" s="43">
        <v>3263.75</v>
      </c>
      <c r="R80" s="24"/>
      <c r="S80" s="41">
        <v>0</v>
      </c>
      <c r="T80" s="33"/>
      <c r="U80" s="44" t="s">
        <v>2</v>
      </c>
      <c r="V80" s="24"/>
    </row>
    <row r="81" spans="1:22">
      <c r="A81" s="39" t="s">
        <v>2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39" t="s">
        <v>2</v>
      </c>
      <c r="N81" s="24"/>
      <c r="O81" s="39" t="s">
        <v>2</v>
      </c>
      <c r="P81" s="24"/>
      <c r="Q81" s="39" t="s">
        <v>2</v>
      </c>
      <c r="R81" s="24"/>
      <c r="S81" s="39" t="s">
        <v>2</v>
      </c>
      <c r="T81" s="24"/>
      <c r="U81" s="39" t="s">
        <v>2</v>
      </c>
      <c r="V81" s="24"/>
    </row>
  </sheetData>
  <mergeCells count="410">
    <mergeCell ref="A66:L66"/>
    <mergeCell ref="M66:N66"/>
    <mergeCell ref="S18:T18"/>
    <mergeCell ref="S19:T19"/>
    <mergeCell ref="S56:T56"/>
    <mergeCell ref="S66:T66"/>
    <mergeCell ref="A81:L81"/>
    <mergeCell ref="M81:N81"/>
    <mergeCell ref="O81:P81"/>
    <mergeCell ref="Q81:R81"/>
    <mergeCell ref="S81:T81"/>
    <mergeCell ref="A77:L77"/>
    <mergeCell ref="M77:N77"/>
    <mergeCell ref="O77:P77"/>
    <mergeCell ref="Q77:R77"/>
    <mergeCell ref="S77:T77"/>
    <mergeCell ref="A73:L73"/>
    <mergeCell ref="M73:N73"/>
    <mergeCell ref="O73:P73"/>
    <mergeCell ref="Q73:R73"/>
    <mergeCell ref="S73:T73"/>
    <mergeCell ref="A69:L69"/>
    <mergeCell ref="M69:N69"/>
    <mergeCell ref="O69:P69"/>
    <mergeCell ref="U81:V81"/>
    <mergeCell ref="A79:L79"/>
    <mergeCell ref="M79:N79"/>
    <mergeCell ref="O79:P79"/>
    <mergeCell ref="Q79:R79"/>
    <mergeCell ref="S79:T79"/>
    <mergeCell ref="U79:V79"/>
    <mergeCell ref="A80:L80"/>
    <mergeCell ref="M80:N80"/>
    <mergeCell ref="O80:P80"/>
    <mergeCell ref="Q80:R80"/>
    <mergeCell ref="S80:T80"/>
    <mergeCell ref="U80:V80"/>
    <mergeCell ref="U77:V77"/>
    <mergeCell ref="A78:L78"/>
    <mergeCell ref="M78:N78"/>
    <mergeCell ref="O78:P78"/>
    <mergeCell ref="Q78:R78"/>
    <mergeCell ref="S78:T78"/>
    <mergeCell ref="U78:V78"/>
    <mergeCell ref="A75:L75"/>
    <mergeCell ref="M75:N75"/>
    <mergeCell ref="O75:P75"/>
    <mergeCell ref="Q75:R75"/>
    <mergeCell ref="S75:T75"/>
    <mergeCell ref="U75:V75"/>
    <mergeCell ref="A76:L76"/>
    <mergeCell ref="M76:N76"/>
    <mergeCell ref="O76:P76"/>
    <mergeCell ref="Q76:R76"/>
    <mergeCell ref="S76:T76"/>
    <mergeCell ref="U76:V76"/>
    <mergeCell ref="U73:V73"/>
    <mergeCell ref="A74:L74"/>
    <mergeCell ref="M74:N74"/>
    <mergeCell ref="O74:P74"/>
    <mergeCell ref="Q74:R74"/>
    <mergeCell ref="S74:T74"/>
    <mergeCell ref="U74:V74"/>
    <mergeCell ref="A71:L71"/>
    <mergeCell ref="M71:N71"/>
    <mergeCell ref="O71:P71"/>
    <mergeCell ref="Q71:R71"/>
    <mergeCell ref="S71:T71"/>
    <mergeCell ref="U71:V71"/>
    <mergeCell ref="A72:L72"/>
    <mergeCell ref="M72:N72"/>
    <mergeCell ref="O72:P72"/>
    <mergeCell ref="Q72:R72"/>
    <mergeCell ref="S72:T72"/>
    <mergeCell ref="U72:V72"/>
    <mergeCell ref="Q69:R69"/>
    <mergeCell ref="S69:T69"/>
    <mergeCell ref="U69:V69"/>
    <mergeCell ref="A70:L70"/>
    <mergeCell ref="M70:N70"/>
    <mergeCell ref="O70:P70"/>
    <mergeCell ref="Q70:R70"/>
    <mergeCell ref="S70:T70"/>
    <mergeCell ref="U70:V70"/>
    <mergeCell ref="A67:L67"/>
    <mergeCell ref="M67:N67"/>
    <mergeCell ref="O67:P67"/>
    <mergeCell ref="Q67:R67"/>
    <mergeCell ref="S67:T67"/>
    <mergeCell ref="U67:V67"/>
    <mergeCell ref="A68:L68"/>
    <mergeCell ref="M68:N68"/>
    <mergeCell ref="O68:P68"/>
    <mergeCell ref="Q68:R68"/>
    <mergeCell ref="S68:T68"/>
    <mergeCell ref="U68:V68"/>
    <mergeCell ref="A64:L64"/>
    <mergeCell ref="M64:N64"/>
    <mergeCell ref="O64:P64"/>
    <mergeCell ref="Q64:R64"/>
    <mergeCell ref="S64:T64"/>
    <mergeCell ref="U64:V64"/>
    <mergeCell ref="A65:L65"/>
    <mergeCell ref="M65:N65"/>
    <mergeCell ref="O65:P65"/>
    <mergeCell ref="Q65:R65"/>
    <mergeCell ref="S65:T65"/>
    <mergeCell ref="U65:V65"/>
    <mergeCell ref="A62:L62"/>
    <mergeCell ref="M62:N62"/>
    <mergeCell ref="O62:P62"/>
    <mergeCell ref="Q62:R62"/>
    <mergeCell ref="S62:T62"/>
    <mergeCell ref="U62:V62"/>
    <mergeCell ref="A63:L63"/>
    <mergeCell ref="M63:N63"/>
    <mergeCell ref="O63:P63"/>
    <mergeCell ref="Q63:R63"/>
    <mergeCell ref="S63:T63"/>
    <mergeCell ref="U63:V63"/>
    <mergeCell ref="A60:L60"/>
    <mergeCell ref="M60:N60"/>
    <mergeCell ref="O60:P60"/>
    <mergeCell ref="Q60:R60"/>
    <mergeCell ref="S60:T60"/>
    <mergeCell ref="U60:V60"/>
    <mergeCell ref="A61:L61"/>
    <mergeCell ref="M61:N61"/>
    <mergeCell ref="O61:P61"/>
    <mergeCell ref="Q61:R61"/>
    <mergeCell ref="S61:T61"/>
    <mergeCell ref="U61:V61"/>
    <mergeCell ref="A58:L58"/>
    <mergeCell ref="M58:N58"/>
    <mergeCell ref="O58:P58"/>
    <mergeCell ref="Q58:R58"/>
    <mergeCell ref="S58:T58"/>
    <mergeCell ref="U58:V58"/>
    <mergeCell ref="A59:L59"/>
    <mergeCell ref="M59:N59"/>
    <mergeCell ref="O59:P59"/>
    <mergeCell ref="Q59:R59"/>
    <mergeCell ref="S59:T59"/>
    <mergeCell ref="U59:V59"/>
    <mergeCell ref="A55:L55"/>
    <mergeCell ref="M55:N55"/>
    <mergeCell ref="O55:P55"/>
    <mergeCell ref="Q55:R55"/>
    <mergeCell ref="S55:T55"/>
    <mergeCell ref="U55:V55"/>
    <mergeCell ref="A57:L57"/>
    <mergeCell ref="M57:N57"/>
    <mergeCell ref="O57:P57"/>
    <mergeCell ref="Q57:R57"/>
    <mergeCell ref="S57:T57"/>
    <mergeCell ref="U57:V57"/>
    <mergeCell ref="A56:L56"/>
    <mergeCell ref="M56:N56"/>
    <mergeCell ref="A53:L53"/>
    <mergeCell ref="M53:N53"/>
    <mergeCell ref="O53:P53"/>
    <mergeCell ref="Q53:R53"/>
    <mergeCell ref="S53:T53"/>
    <mergeCell ref="U53:V53"/>
    <mergeCell ref="A54:L54"/>
    <mergeCell ref="M54:N54"/>
    <mergeCell ref="O54:P54"/>
    <mergeCell ref="Q54:R54"/>
    <mergeCell ref="S54:T54"/>
    <mergeCell ref="U54:V54"/>
    <mergeCell ref="A51:L51"/>
    <mergeCell ref="M51:N51"/>
    <mergeCell ref="O51:P51"/>
    <mergeCell ref="Q51:R51"/>
    <mergeCell ref="S51:T51"/>
    <mergeCell ref="U51:V51"/>
    <mergeCell ref="A52:L52"/>
    <mergeCell ref="M52:N52"/>
    <mergeCell ref="O52:P52"/>
    <mergeCell ref="Q52:R52"/>
    <mergeCell ref="S52:T52"/>
    <mergeCell ref="U52:V52"/>
    <mergeCell ref="A49:L49"/>
    <mergeCell ref="M49:N49"/>
    <mergeCell ref="O49:P49"/>
    <mergeCell ref="Q49:R49"/>
    <mergeCell ref="S49:T49"/>
    <mergeCell ref="U49:V49"/>
    <mergeCell ref="A50:L50"/>
    <mergeCell ref="M50:N50"/>
    <mergeCell ref="O50:P50"/>
    <mergeCell ref="Q50:R50"/>
    <mergeCell ref="S50:T50"/>
    <mergeCell ref="U50:V50"/>
    <mergeCell ref="A47:L47"/>
    <mergeCell ref="M47:N47"/>
    <mergeCell ref="O47:P47"/>
    <mergeCell ref="Q47:R47"/>
    <mergeCell ref="S47:T47"/>
    <mergeCell ref="U47:V47"/>
    <mergeCell ref="A48:L48"/>
    <mergeCell ref="M48:N48"/>
    <mergeCell ref="O48:P48"/>
    <mergeCell ref="Q48:R48"/>
    <mergeCell ref="S48:T48"/>
    <mergeCell ref="U48:V48"/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17:L17"/>
    <mergeCell ref="M17:N17"/>
    <mergeCell ref="O17:P17"/>
    <mergeCell ref="Q17:R17"/>
    <mergeCell ref="S17:T17"/>
    <mergeCell ref="U17:V17"/>
    <mergeCell ref="A20:L20"/>
    <mergeCell ref="M20:N20"/>
    <mergeCell ref="O20:P20"/>
    <mergeCell ref="Q20:R20"/>
    <mergeCell ref="S20:T20"/>
    <mergeCell ref="U20:V20"/>
    <mergeCell ref="M18:N18"/>
    <mergeCell ref="M19:N19"/>
    <mergeCell ref="O18:P18"/>
    <mergeCell ref="O19:P19"/>
    <mergeCell ref="Q19:R19"/>
    <mergeCell ref="Q18:R18"/>
    <mergeCell ref="A18:L18"/>
    <mergeCell ref="A19:L19"/>
    <mergeCell ref="U18:V18"/>
    <mergeCell ref="U19:V19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</mergeCells>
  <pageMargins left="0.7" right="0.7" top="0.75" bottom="0.75" header="0.3" footer="0.3"/>
  <pageSetup scale="5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9"/>
  <sheetViews>
    <sheetView workbookViewId="0">
      <selection activeCell="D1" sqref="D1"/>
    </sheetView>
  </sheetViews>
  <sheetFormatPr defaultRowHeight="15"/>
  <cols>
    <col min="2" max="2" width="14.7109375" customWidth="1"/>
    <col min="4" max="4" width="10.140625" customWidth="1"/>
  </cols>
  <sheetData>
    <row r="1" spans="1:22">
      <c r="A1" s="24" t="s">
        <v>0</v>
      </c>
      <c r="B1" s="24"/>
      <c r="C1" s="1" t="s">
        <v>1</v>
      </c>
      <c r="D1" s="2">
        <v>45856.670057870368</v>
      </c>
    </row>
    <row r="2" spans="1:22">
      <c r="A2" s="24" t="s">
        <v>2</v>
      </c>
      <c r="B2" s="24"/>
      <c r="C2" s="1"/>
      <c r="D2" s="3"/>
    </row>
    <row r="3" spans="1:22">
      <c r="A3" s="24" t="s">
        <v>3</v>
      </c>
      <c r="B3" s="24"/>
    </row>
    <row r="4" spans="1:22">
      <c r="A4" s="24" t="s">
        <v>4</v>
      </c>
      <c r="B4" s="24"/>
    </row>
    <row r="5" spans="1:22">
      <c r="A5" s="24" t="s">
        <v>5</v>
      </c>
      <c r="B5" s="24"/>
    </row>
    <row r="6" spans="1:22" s="6" customFormat="1" ht="18.75">
      <c r="A6" s="173" t="s">
        <v>272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 spans="1:22">
      <c r="A7" s="26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2">
      <c r="A8" s="26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14" spans="1:22">
      <c r="A14" s="56" t="s">
        <v>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56" t="s">
        <v>8</v>
      </c>
      <c r="N14" s="24"/>
      <c r="O14" s="56" t="s">
        <v>9</v>
      </c>
      <c r="P14" s="24"/>
      <c r="Q14" s="56" t="s">
        <v>10</v>
      </c>
      <c r="R14" s="24"/>
      <c r="S14" s="56" t="s">
        <v>11</v>
      </c>
      <c r="T14" s="24"/>
      <c r="U14" s="56" t="s">
        <v>12</v>
      </c>
      <c r="V14" s="24"/>
    </row>
    <row r="15" spans="1:22">
      <c r="A15" s="56" t="s">
        <v>92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56" t="s">
        <v>14</v>
      </c>
      <c r="N15" s="24"/>
      <c r="O15" s="56" t="s">
        <v>15</v>
      </c>
      <c r="P15" s="24"/>
      <c r="Q15" s="56" t="s">
        <v>16</v>
      </c>
      <c r="R15" s="24"/>
      <c r="S15" s="56" t="s">
        <v>17</v>
      </c>
      <c r="T15" s="24"/>
      <c r="U15" s="56" t="s">
        <v>18</v>
      </c>
      <c r="V15" s="24"/>
    </row>
    <row r="16" spans="1:22">
      <c r="A16" s="57" t="s">
        <v>93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58">
        <v>352957.43</v>
      </c>
      <c r="N16" s="24"/>
      <c r="O16" s="58">
        <v>1009284.96</v>
      </c>
      <c r="P16" s="24"/>
      <c r="Q16" s="58">
        <v>382493.57</v>
      </c>
      <c r="R16" s="24"/>
      <c r="S16" s="59">
        <f>Q16/M16*100</f>
        <v>108.36818763101262</v>
      </c>
      <c r="T16" s="33"/>
      <c r="U16" s="60">
        <v>37.9</v>
      </c>
      <c r="V16" s="24"/>
    </row>
    <row r="17" spans="1:22">
      <c r="A17" s="61" t="s">
        <v>94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62">
        <v>25107.84</v>
      </c>
      <c r="N17" s="24"/>
      <c r="O17" s="62">
        <v>54504.94</v>
      </c>
      <c r="P17" s="24"/>
      <c r="Q17" s="62">
        <v>19856.509999999998</v>
      </c>
      <c r="R17" s="24"/>
      <c r="S17" s="63">
        <f>Q17/M17*100</f>
        <v>79.084899378042877</v>
      </c>
      <c r="T17" s="33"/>
      <c r="U17" s="64">
        <v>36.43</v>
      </c>
      <c r="V17" s="24"/>
    </row>
    <row r="18" spans="1:22">
      <c r="A18" s="65" t="s">
        <v>95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66">
        <v>7121.28</v>
      </c>
      <c r="N18" s="24"/>
      <c r="O18" s="66">
        <v>20232.13</v>
      </c>
      <c r="P18" s="24"/>
      <c r="Q18" s="66">
        <v>3649.25</v>
      </c>
      <c r="R18" s="24"/>
      <c r="S18" s="67">
        <f t="shared" ref="S18:S27" si="0">Q18/M18*100</f>
        <v>51.244298777747822</v>
      </c>
      <c r="T18" s="68"/>
      <c r="U18" s="69">
        <v>18.04</v>
      </c>
      <c r="V18" s="24"/>
    </row>
    <row r="19" spans="1:22">
      <c r="A19" s="65" t="s">
        <v>96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66">
        <v>17986.560000000001</v>
      </c>
      <c r="N19" s="24"/>
      <c r="O19" s="66">
        <v>34272.81</v>
      </c>
      <c r="P19" s="24"/>
      <c r="Q19" s="66">
        <v>16207.26</v>
      </c>
      <c r="R19" s="24"/>
      <c r="S19" s="67">
        <f t="shared" si="0"/>
        <v>90.107613684884711</v>
      </c>
      <c r="T19" s="68"/>
      <c r="U19" s="69">
        <v>47.29</v>
      </c>
      <c r="V19" s="24"/>
    </row>
    <row r="20" spans="1:22">
      <c r="A20" s="61" t="s">
        <v>97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62">
        <v>856.3</v>
      </c>
      <c r="N20" s="24"/>
      <c r="O20" s="62">
        <v>1400</v>
      </c>
      <c r="P20" s="24"/>
      <c r="Q20" s="62">
        <v>1168.5</v>
      </c>
      <c r="R20" s="24"/>
      <c r="S20" s="63">
        <f t="shared" si="0"/>
        <v>136.45918486511738</v>
      </c>
      <c r="T20" s="33"/>
      <c r="U20" s="64">
        <v>83.46</v>
      </c>
      <c r="V20" s="24"/>
    </row>
    <row r="21" spans="1:22">
      <c r="A21" s="65" t="s">
        <v>98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66">
        <v>856.3</v>
      </c>
      <c r="N21" s="24"/>
      <c r="O21" s="66">
        <v>1400</v>
      </c>
      <c r="P21" s="24"/>
      <c r="Q21" s="66">
        <v>1168.5</v>
      </c>
      <c r="R21" s="24"/>
      <c r="S21" s="67">
        <f t="shared" si="0"/>
        <v>136.45918486511738</v>
      </c>
      <c r="T21" s="68"/>
      <c r="U21" s="69">
        <v>83.46</v>
      </c>
      <c r="V21" s="24"/>
    </row>
    <row r="22" spans="1:22">
      <c r="A22" s="61" t="s">
        <v>99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62">
        <v>6565.25</v>
      </c>
      <c r="N22" s="24"/>
      <c r="O22" s="62">
        <v>7730</v>
      </c>
      <c r="P22" s="24"/>
      <c r="Q22" s="62">
        <v>6430.78</v>
      </c>
      <c r="R22" s="24"/>
      <c r="S22" s="63">
        <f t="shared" si="0"/>
        <v>97.951791630174029</v>
      </c>
      <c r="T22" s="33"/>
      <c r="U22" s="64">
        <v>83.19</v>
      </c>
      <c r="V22" s="24"/>
    </row>
    <row r="23" spans="1:22">
      <c r="A23" s="65" t="s">
        <v>100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66">
        <v>6565.25</v>
      </c>
      <c r="N23" s="24"/>
      <c r="O23" s="66">
        <v>7730</v>
      </c>
      <c r="P23" s="24"/>
      <c r="Q23" s="66">
        <v>6430.78</v>
      </c>
      <c r="R23" s="24"/>
      <c r="S23" s="67">
        <f t="shared" si="0"/>
        <v>97.951791630174029</v>
      </c>
      <c r="T23" s="68"/>
      <c r="U23" s="69">
        <v>83.19</v>
      </c>
      <c r="V23" s="24"/>
    </row>
    <row r="24" spans="1:22">
      <c r="A24" s="61" t="s">
        <v>101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62">
        <v>320428.03999999998</v>
      </c>
      <c r="N24" s="24"/>
      <c r="O24" s="62">
        <v>945650.02</v>
      </c>
      <c r="P24" s="24"/>
      <c r="Q24" s="62">
        <v>355037.78</v>
      </c>
      <c r="R24" s="24"/>
      <c r="S24" s="63">
        <f t="shared" si="0"/>
        <v>110.80109593405123</v>
      </c>
      <c r="T24" s="33"/>
      <c r="U24" s="64">
        <v>37.54</v>
      </c>
      <c r="V24" s="24"/>
    </row>
    <row r="25" spans="1:22">
      <c r="A25" s="65" t="s">
        <v>102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66">
        <v>0</v>
      </c>
      <c r="N25" s="24"/>
      <c r="O25" s="66">
        <v>3399.79</v>
      </c>
      <c r="P25" s="24"/>
      <c r="Q25" s="66">
        <v>1372.72</v>
      </c>
      <c r="R25" s="24"/>
      <c r="S25" s="67">
        <v>0</v>
      </c>
      <c r="T25" s="68"/>
      <c r="U25" s="69">
        <v>40.380000000000003</v>
      </c>
      <c r="V25" s="24"/>
    </row>
    <row r="26" spans="1:22">
      <c r="A26" s="65" t="s">
        <v>103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66">
        <v>318545.09999999998</v>
      </c>
      <c r="N26" s="24"/>
      <c r="O26" s="66">
        <v>825984.74</v>
      </c>
      <c r="P26" s="24"/>
      <c r="Q26" s="66">
        <v>345886.38</v>
      </c>
      <c r="R26" s="24"/>
      <c r="S26" s="67">
        <f t="shared" si="0"/>
        <v>108.58317393675183</v>
      </c>
      <c r="T26" s="68"/>
      <c r="U26" s="69">
        <v>41.88</v>
      </c>
      <c r="V26" s="24"/>
    </row>
    <row r="27" spans="1:22">
      <c r="A27" s="65" t="s">
        <v>104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66">
        <v>1882.94</v>
      </c>
      <c r="N27" s="24"/>
      <c r="O27" s="66">
        <v>8000</v>
      </c>
      <c r="P27" s="24"/>
      <c r="Q27" s="66">
        <v>0</v>
      </c>
      <c r="R27" s="24"/>
      <c r="S27" s="67">
        <f t="shared" si="0"/>
        <v>0</v>
      </c>
      <c r="T27" s="68"/>
      <c r="U27" s="69">
        <v>0</v>
      </c>
      <c r="V27" s="24"/>
    </row>
    <row r="28" spans="1:22">
      <c r="A28" s="65" t="s">
        <v>105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66">
        <v>0</v>
      </c>
      <c r="N28" s="24"/>
      <c r="O28" s="66">
        <v>19265.490000000002</v>
      </c>
      <c r="P28" s="24"/>
      <c r="Q28" s="66">
        <v>7778.68</v>
      </c>
      <c r="R28" s="24"/>
      <c r="S28" s="67">
        <v>0</v>
      </c>
      <c r="T28" s="68"/>
      <c r="U28" s="69">
        <v>40.380000000000003</v>
      </c>
      <c r="V28" s="24"/>
    </row>
    <row r="29" spans="1:22">
      <c r="A29" s="65" t="s">
        <v>106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66">
        <v>0</v>
      </c>
      <c r="N29" s="24"/>
      <c r="O29" s="66">
        <v>89000</v>
      </c>
      <c r="P29" s="24"/>
      <c r="Q29" s="66">
        <v>0</v>
      </c>
      <c r="R29" s="24"/>
      <c r="S29" s="67">
        <v>0</v>
      </c>
      <c r="T29" s="68"/>
      <c r="U29" s="69">
        <v>0</v>
      </c>
      <c r="V29" s="24"/>
    </row>
    <row r="30" spans="1:22">
      <c r="A30" s="61" t="s">
        <v>108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62">
        <v>0</v>
      </c>
      <c r="N30" s="24"/>
      <c r="O30" s="62">
        <v>0</v>
      </c>
      <c r="P30" s="24"/>
      <c r="Q30" s="62">
        <v>0</v>
      </c>
      <c r="R30" s="24"/>
      <c r="S30" s="63">
        <v>0</v>
      </c>
      <c r="T30" s="33"/>
      <c r="U30" s="64">
        <v>0</v>
      </c>
      <c r="V30" s="24"/>
    </row>
    <row r="31" spans="1:22">
      <c r="A31" s="65" t="s">
        <v>109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66">
        <v>0</v>
      </c>
      <c r="N31" s="24"/>
      <c r="O31" s="66">
        <v>0</v>
      </c>
      <c r="P31" s="24"/>
      <c r="Q31" s="66">
        <v>0</v>
      </c>
      <c r="R31" s="24"/>
      <c r="S31" s="67">
        <v>0</v>
      </c>
      <c r="T31" s="68"/>
      <c r="U31" s="69">
        <v>0</v>
      </c>
      <c r="V31" s="24"/>
    </row>
    <row r="32" spans="1:22">
      <c r="A32" s="70" t="s">
        <v>2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70" t="s">
        <v>2</v>
      </c>
      <c r="N32" s="24"/>
      <c r="O32" s="70" t="s">
        <v>2</v>
      </c>
      <c r="P32" s="24"/>
      <c r="Q32" s="70" t="s">
        <v>2</v>
      </c>
      <c r="R32" s="24"/>
      <c r="S32" s="70" t="s">
        <v>2</v>
      </c>
      <c r="T32" s="24"/>
      <c r="U32" s="70" t="s">
        <v>2</v>
      </c>
      <c r="V32" s="24"/>
    </row>
    <row r="33" spans="1:22">
      <c r="A33" s="57" t="s">
        <v>107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58">
        <v>360627.9</v>
      </c>
      <c r="N33" s="24"/>
      <c r="O33" s="58">
        <v>1009002.33</v>
      </c>
      <c r="P33" s="24"/>
      <c r="Q33" s="58">
        <v>441071.64</v>
      </c>
      <c r="R33" s="24"/>
      <c r="S33" s="59">
        <f>Q33/M33*100</f>
        <v>122.30657694537777</v>
      </c>
      <c r="T33" s="33"/>
      <c r="U33" s="60">
        <v>43.71</v>
      </c>
      <c r="V33" s="24"/>
    </row>
    <row r="34" spans="1:22">
      <c r="A34" s="61" t="s">
        <v>94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62">
        <v>29968.13</v>
      </c>
      <c r="N34" s="24"/>
      <c r="O34" s="62">
        <v>54504.94</v>
      </c>
      <c r="P34" s="24"/>
      <c r="Q34" s="62">
        <v>20271.759999999998</v>
      </c>
      <c r="R34" s="24"/>
      <c r="S34" s="63">
        <f>Q34/M34*100</f>
        <v>67.644394228135013</v>
      </c>
      <c r="T34" s="33"/>
      <c r="U34" s="64">
        <v>37.19</v>
      </c>
      <c r="V34" s="24"/>
    </row>
    <row r="35" spans="1:22">
      <c r="A35" s="65" t="s">
        <v>95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66">
        <v>7277.85</v>
      </c>
      <c r="N35" s="24"/>
      <c r="O35" s="66">
        <v>20232.13</v>
      </c>
      <c r="P35" s="24"/>
      <c r="Q35" s="66">
        <v>3823.39</v>
      </c>
      <c r="R35" s="24"/>
      <c r="S35" s="67">
        <f t="shared" ref="S35:S44" si="1">Q35/M35*100</f>
        <v>52.534608435183458</v>
      </c>
      <c r="T35" s="68"/>
      <c r="U35" s="69">
        <v>18.899999999999999</v>
      </c>
      <c r="V35" s="24"/>
    </row>
    <row r="36" spans="1:22">
      <c r="A36" s="65" t="s">
        <v>96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66">
        <v>19690.28</v>
      </c>
      <c r="N36" s="24"/>
      <c r="O36" s="66">
        <v>34272.81</v>
      </c>
      <c r="P36" s="24"/>
      <c r="Q36" s="66">
        <v>16448.37</v>
      </c>
      <c r="R36" s="24"/>
      <c r="S36" s="67">
        <f t="shared" si="1"/>
        <v>83.535480450252606</v>
      </c>
      <c r="T36" s="68"/>
      <c r="U36" s="69">
        <v>47.99</v>
      </c>
      <c r="V36" s="24"/>
    </row>
    <row r="37" spans="1:22">
      <c r="A37" s="61" t="s">
        <v>97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62">
        <v>220.19</v>
      </c>
      <c r="N37" s="24"/>
      <c r="O37" s="62">
        <v>2503.37</v>
      </c>
      <c r="P37" s="24"/>
      <c r="Q37" s="62">
        <v>471.12</v>
      </c>
      <c r="R37" s="24"/>
      <c r="S37" s="63">
        <f t="shared" si="1"/>
        <v>213.96067033016939</v>
      </c>
      <c r="T37" s="33"/>
      <c r="U37" s="64">
        <v>18.82</v>
      </c>
      <c r="V37" s="24"/>
    </row>
    <row r="38" spans="1:22">
      <c r="A38" s="65" t="s">
        <v>98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66">
        <v>220.149</v>
      </c>
      <c r="N38" s="24"/>
      <c r="O38" s="66">
        <v>2503.37</v>
      </c>
      <c r="P38" s="24"/>
      <c r="Q38" s="66">
        <v>471.12</v>
      </c>
      <c r="R38" s="24"/>
      <c r="S38" s="67">
        <f t="shared" si="1"/>
        <v>214.0005178311053</v>
      </c>
      <c r="T38" s="68"/>
      <c r="U38" s="69">
        <v>18.82</v>
      </c>
      <c r="V38" s="24"/>
    </row>
    <row r="39" spans="1:22">
      <c r="A39" s="61" t="s">
        <v>99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62">
        <v>6479.78</v>
      </c>
      <c r="N39" s="24"/>
      <c r="O39" s="62">
        <v>7949.91</v>
      </c>
      <c r="P39" s="24"/>
      <c r="Q39" s="62">
        <v>6400.87</v>
      </c>
      <c r="R39" s="24"/>
      <c r="S39" s="63">
        <f t="shared" si="1"/>
        <v>98.782211741756669</v>
      </c>
      <c r="T39" s="33"/>
      <c r="U39" s="64">
        <v>80.510000000000005</v>
      </c>
      <c r="V39" s="24"/>
    </row>
    <row r="40" spans="1:22">
      <c r="A40" s="65" t="s">
        <v>100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66">
        <v>6479.78</v>
      </c>
      <c r="N40" s="24"/>
      <c r="O40" s="66">
        <v>7949.91</v>
      </c>
      <c r="P40" s="24"/>
      <c r="Q40" s="66">
        <v>6400.87</v>
      </c>
      <c r="R40" s="24"/>
      <c r="S40" s="67">
        <f t="shared" si="1"/>
        <v>98.782211741756669</v>
      </c>
      <c r="T40" s="68"/>
      <c r="U40" s="69">
        <v>80.510000000000005</v>
      </c>
      <c r="V40" s="24"/>
    </row>
    <row r="41" spans="1:22">
      <c r="A41" s="61" t="s">
        <v>101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62">
        <v>326959.8</v>
      </c>
      <c r="N41" s="24"/>
      <c r="O41" s="62">
        <v>943865.28</v>
      </c>
      <c r="P41" s="24"/>
      <c r="Q41" s="62">
        <v>413827.89</v>
      </c>
      <c r="R41" s="24"/>
      <c r="S41" s="63">
        <f t="shared" si="1"/>
        <v>126.568431348441</v>
      </c>
      <c r="T41" s="33"/>
      <c r="U41" s="64">
        <v>43.84</v>
      </c>
      <c r="V41" s="24"/>
    </row>
    <row r="42" spans="1:22">
      <c r="A42" s="65" t="s">
        <v>102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66">
        <v>0</v>
      </c>
      <c r="N42" s="24"/>
      <c r="O42" s="66">
        <v>3399.79</v>
      </c>
      <c r="P42" s="24"/>
      <c r="Q42" s="66">
        <v>1590.42</v>
      </c>
      <c r="R42" s="24"/>
      <c r="S42" s="67">
        <v>0</v>
      </c>
      <c r="T42" s="68"/>
      <c r="U42" s="69">
        <v>46.78</v>
      </c>
      <c r="V42" s="24"/>
    </row>
    <row r="43" spans="1:22">
      <c r="A43" s="65" t="s">
        <v>103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66">
        <v>323676.86</v>
      </c>
      <c r="N43" s="24"/>
      <c r="O43" s="66">
        <v>824200</v>
      </c>
      <c r="P43" s="24"/>
      <c r="Q43" s="66">
        <v>399961.48</v>
      </c>
      <c r="R43" s="24"/>
      <c r="S43" s="67">
        <f t="shared" si="1"/>
        <v>123.56814138644326</v>
      </c>
      <c r="T43" s="68"/>
      <c r="U43" s="69">
        <v>48.53</v>
      </c>
      <c r="V43" s="24"/>
    </row>
    <row r="44" spans="1:22">
      <c r="A44" s="65" t="s">
        <v>104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66">
        <v>3282.84</v>
      </c>
      <c r="N44" s="24"/>
      <c r="O44" s="66">
        <v>8000</v>
      </c>
      <c r="P44" s="24"/>
      <c r="Q44" s="66">
        <v>0</v>
      </c>
      <c r="R44" s="24"/>
      <c r="S44" s="67">
        <f t="shared" si="1"/>
        <v>0</v>
      </c>
      <c r="T44" s="68"/>
      <c r="U44" s="69">
        <v>0</v>
      </c>
      <c r="V44" s="24"/>
    </row>
    <row r="45" spans="1:22">
      <c r="A45" s="65" t="s">
        <v>105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66">
        <v>0</v>
      </c>
      <c r="N45" s="24"/>
      <c r="O45" s="66">
        <v>19265.490000000002</v>
      </c>
      <c r="P45" s="24"/>
      <c r="Q45" s="66">
        <v>9012.24</v>
      </c>
      <c r="R45" s="24"/>
      <c r="S45" s="67">
        <v>0</v>
      </c>
      <c r="T45" s="68"/>
      <c r="U45" s="69">
        <v>46.78</v>
      </c>
      <c r="V45" s="24"/>
    </row>
    <row r="46" spans="1:22">
      <c r="A46" s="65" t="s">
        <v>106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66">
        <v>0</v>
      </c>
      <c r="N46" s="24"/>
      <c r="O46" s="66">
        <v>89000</v>
      </c>
      <c r="P46" s="24"/>
      <c r="Q46" s="66">
        <v>3263.75</v>
      </c>
      <c r="R46" s="24"/>
      <c r="S46" s="67">
        <v>0</v>
      </c>
      <c r="T46" s="68"/>
      <c r="U46" s="69">
        <v>3.67</v>
      </c>
      <c r="V46" s="24"/>
    </row>
    <row r="47" spans="1:22">
      <c r="A47" s="61" t="s">
        <v>108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62">
        <v>0</v>
      </c>
      <c r="N47" s="24"/>
      <c r="O47" s="62">
        <v>178.83</v>
      </c>
      <c r="P47" s="24"/>
      <c r="Q47" s="62">
        <v>100</v>
      </c>
      <c r="R47" s="24"/>
      <c r="S47" s="63">
        <v>0</v>
      </c>
      <c r="T47" s="33"/>
      <c r="U47" s="64">
        <v>55.92</v>
      </c>
      <c r="V47" s="24"/>
    </row>
    <row r="48" spans="1:22">
      <c r="A48" s="65" t="s">
        <v>109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66">
        <v>0</v>
      </c>
      <c r="N48" s="24"/>
      <c r="O48" s="66">
        <v>178.83</v>
      </c>
      <c r="P48" s="24"/>
      <c r="Q48" s="66">
        <v>100</v>
      </c>
      <c r="R48" s="24"/>
      <c r="S48" s="67">
        <v>0</v>
      </c>
      <c r="T48" s="68"/>
      <c r="U48" s="69">
        <v>55.92</v>
      </c>
      <c r="V48" s="24"/>
    </row>
    <row r="49" spans="1:22">
      <c r="A49" s="70" t="s">
        <v>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70" t="s">
        <v>2</v>
      </c>
      <c r="N49" s="24"/>
      <c r="O49" s="70" t="s">
        <v>2</v>
      </c>
      <c r="P49" s="24"/>
      <c r="Q49" s="70" t="s">
        <v>2</v>
      </c>
      <c r="R49" s="24"/>
      <c r="S49" s="70" t="s">
        <v>2</v>
      </c>
      <c r="T49" s="24"/>
      <c r="U49" s="70" t="s">
        <v>2</v>
      </c>
      <c r="V49" s="24"/>
    </row>
  </sheetData>
  <mergeCells count="224">
    <mergeCell ref="A49:L49"/>
    <mergeCell ref="M49:N49"/>
    <mergeCell ref="O49:P49"/>
    <mergeCell ref="Q49:R49"/>
    <mergeCell ref="S49:T49"/>
    <mergeCell ref="U49:V49"/>
    <mergeCell ref="A47:L47"/>
    <mergeCell ref="M47:N47"/>
    <mergeCell ref="O47:P47"/>
    <mergeCell ref="Q47:R47"/>
    <mergeCell ref="S47:T47"/>
    <mergeCell ref="U47:V47"/>
    <mergeCell ref="A48:L48"/>
    <mergeCell ref="M48:N48"/>
    <mergeCell ref="O48:P48"/>
    <mergeCell ref="Q48:R48"/>
    <mergeCell ref="S48:T48"/>
    <mergeCell ref="U48:V48"/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29:L29"/>
    <mergeCell ref="M29:N29"/>
    <mergeCell ref="O29:P29"/>
    <mergeCell ref="Q29:R29"/>
    <mergeCell ref="S29:T29"/>
    <mergeCell ref="U29:V29"/>
    <mergeCell ref="A32:L32"/>
    <mergeCell ref="M32:N32"/>
    <mergeCell ref="O32:P32"/>
    <mergeCell ref="Q32:R32"/>
    <mergeCell ref="S32:T32"/>
    <mergeCell ref="U32:V32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</mergeCells>
  <pageMargins left="0.7" right="0.7" top="0.75" bottom="0.75" header="0.3" footer="0.3"/>
  <pageSetup scale="5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4"/>
  <sheetViews>
    <sheetView workbookViewId="0">
      <selection activeCell="A3" sqref="A3:B3"/>
    </sheetView>
  </sheetViews>
  <sheetFormatPr defaultRowHeight="15"/>
  <cols>
    <col min="2" max="2" width="15" customWidth="1"/>
    <col min="4" max="4" width="10.140625" customWidth="1"/>
  </cols>
  <sheetData>
    <row r="1" spans="1:16">
      <c r="A1" s="24" t="s">
        <v>0</v>
      </c>
      <c r="B1" s="24"/>
      <c r="C1" s="1" t="s">
        <v>1</v>
      </c>
      <c r="D1" s="2">
        <v>45856.670069444444</v>
      </c>
    </row>
    <row r="2" spans="1:16">
      <c r="A2" s="24" t="s">
        <v>2</v>
      </c>
      <c r="B2" s="24"/>
      <c r="C2" s="1"/>
      <c r="D2" s="3"/>
    </row>
    <row r="3" spans="1:16">
      <c r="A3" s="24" t="s">
        <v>3</v>
      </c>
      <c r="B3" s="24"/>
    </row>
    <row r="4" spans="1:16">
      <c r="A4" s="24" t="s">
        <v>4</v>
      </c>
      <c r="B4" s="24"/>
    </row>
    <row r="5" spans="1:16">
      <c r="A5" s="24" t="s">
        <v>5</v>
      </c>
      <c r="B5" s="24"/>
    </row>
    <row r="6" spans="1:16" s="7" customFormat="1" ht="18.75">
      <c r="A6" s="173" t="s">
        <v>273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6">
      <c r="A7" s="26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>
      <c r="A8" s="26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>
      <c r="A9" s="72" t="s">
        <v>110</v>
      </c>
      <c r="B9" s="24"/>
      <c r="C9" s="24"/>
      <c r="D9" s="24"/>
      <c r="E9" s="24"/>
      <c r="F9" s="24"/>
      <c r="G9" s="72" t="s">
        <v>111</v>
      </c>
      <c r="H9" s="24"/>
      <c r="I9" s="72" t="s">
        <v>112</v>
      </c>
      <c r="J9" s="24"/>
      <c r="K9" s="72" t="s">
        <v>113</v>
      </c>
      <c r="L9" s="24"/>
      <c r="M9" s="72" t="s">
        <v>114</v>
      </c>
      <c r="N9" s="24"/>
      <c r="O9" s="72" t="s">
        <v>115</v>
      </c>
      <c r="P9" s="24"/>
    </row>
    <row r="10" spans="1:16">
      <c r="A10" s="72" t="s">
        <v>2</v>
      </c>
      <c r="B10" s="24"/>
      <c r="C10" s="24"/>
      <c r="D10" s="24"/>
      <c r="E10" s="24"/>
      <c r="F10" s="24"/>
      <c r="G10" s="72" t="s">
        <v>14</v>
      </c>
      <c r="H10" s="24"/>
      <c r="I10" s="72" t="s">
        <v>15</v>
      </c>
      <c r="J10" s="24"/>
      <c r="K10" s="72" t="s">
        <v>16</v>
      </c>
      <c r="L10" s="24"/>
      <c r="M10" s="72" t="s">
        <v>17</v>
      </c>
      <c r="N10" s="24"/>
      <c r="O10" s="72" t="s">
        <v>18</v>
      </c>
      <c r="P10" s="24"/>
    </row>
    <row r="11" spans="1:16">
      <c r="A11" s="73" t="s">
        <v>116</v>
      </c>
      <c r="B11" s="24"/>
      <c r="C11" s="24"/>
      <c r="D11" s="24"/>
      <c r="E11" s="24"/>
      <c r="F11" s="24"/>
      <c r="G11" s="74">
        <v>360627.9</v>
      </c>
      <c r="H11" s="24"/>
      <c r="I11" s="74">
        <v>1009002.33</v>
      </c>
      <c r="J11" s="24"/>
      <c r="K11" s="74">
        <v>441071.64</v>
      </c>
      <c r="L11" s="24"/>
      <c r="M11" s="75">
        <f>K11/G11*100</f>
        <v>122.30657694537777</v>
      </c>
      <c r="N11" s="33"/>
      <c r="O11" s="76">
        <v>43.71</v>
      </c>
      <c r="P11" s="24"/>
    </row>
    <row r="12" spans="1:16">
      <c r="A12" s="82" t="s">
        <v>117</v>
      </c>
      <c r="B12" s="24"/>
      <c r="C12" s="24"/>
      <c r="D12" s="24"/>
      <c r="E12" s="24"/>
      <c r="F12" s="24"/>
      <c r="G12" s="83">
        <v>360627.9</v>
      </c>
      <c r="H12" s="24"/>
      <c r="I12" s="83">
        <v>1009002.33</v>
      </c>
      <c r="J12" s="24"/>
      <c r="K12" s="83">
        <v>441071.64</v>
      </c>
      <c r="L12" s="24"/>
      <c r="M12" s="84">
        <f>K12/G12*100</f>
        <v>122.30657694537777</v>
      </c>
      <c r="N12" s="84"/>
      <c r="O12" s="77">
        <v>43.71</v>
      </c>
      <c r="P12" s="24"/>
    </row>
    <row r="13" spans="1:16">
      <c r="A13" s="78" t="s">
        <v>118</v>
      </c>
      <c r="B13" s="24"/>
      <c r="C13" s="24"/>
      <c r="D13" s="24"/>
      <c r="E13" s="24"/>
      <c r="F13" s="24"/>
      <c r="G13" s="79">
        <v>338407.97</v>
      </c>
      <c r="H13" s="24"/>
      <c r="I13" s="79">
        <v>966104.92</v>
      </c>
      <c r="J13" s="24"/>
      <c r="K13" s="79">
        <v>426645.59</v>
      </c>
      <c r="L13" s="24"/>
      <c r="M13" s="80">
        <f>K13/G13*100</f>
        <v>126.07433270558022</v>
      </c>
      <c r="N13" s="33"/>
      <c r="O13" s="81">
        <v>44.16</v>
      </c>
      <c r="P13" s="24"/>
    </row>
    <row r="14" spans="1:16">
      <c r="A14" s="78" t="s">
        <v>119</v>
      </c>
      <c r="B14" s="24"/>
      <c r="C14" s="24"/>
      <c r="D14" s="24"/>
      <c r="E14" s="24"/>
      <c r="F14" s="24"/>
      <c r="G14" s="79">
        <v>22219.93</v>
      </c>
      <c r="H14" s="24"/>
      <c r="I14" s="79">
        <v>42897.41</v>
      </c>
      <c r="J14" s="24"/>
      <c r="K14" s="79">
        <v>14426.05</v>
      </c>
      <c r="L14" s="24"/>
      <c r="M14" s="80">
        <f>K14/G14*100</f>
        <v>64.923921902544251</v>
      </c>
      <c r="N14" s="33"/>
      <c r="O14" s="81">
        <v>33.630000000000003</v>
      </c>
      <c r="P14" s="24"/>
    </row>
  </sheetData>
  <mergeCells count="44">
    <mergeCell ref="O14:P14"/>
    <mergeCell ref="A14:F14"/>
    <mergeCell ref="G14:H14"/>
    <mergeCell ref="I14:J14"/>
    <mergeCell ref="K14:L14"/>
    <mergeCell ref="M14:N14"/>
    <mergeCell ref="O12:P12"/>
    <mergeCell ref="A13:F13"/>
    <mergeCell ref="G13:H13"/>
    <mergeCell ref="I13:J13"/>
    <mergeCell ref="K13:L13"/>
    <mergeCell ref="M13:N13"/>
    <mergeCell ref="O13:P13"/>
    <mergeCell ref="A12:F12"/>
    <mergeCell ref="G12:H12"/>
    <mergeCell ref="I12:J12"/>
    <mergeCell ref="K12:L12"/>
    <mergeCell ref="M12:N12"/>
    <mergeCell ref="O10:P10"/>
    <mergeCell ref="A11:F11"/>
    <mergeCell ref="G11:H11"/>
    <mergeCell ref="I11:J11"/>
    <mergeCell ref="K11:L11"/>
    <mergeCell ref="M11:N11"/>
    <mergeCell ref="O11:P11"/>
    <mergeCell ref="A10:F10"/>
    <mergeCell ref="G10:H10"/>
    <mergeCell ref="I10:J10"/>
    <mergeCell ref="K10:L10"/>
    <mergeCell ref="M10:N10"/>
    <mergeCell ref="A6:P6"/>
    <mergeCell ref="A7:P7"/>
    <mergeCell ref="A8:P8"/>
    <mergeCell ref="A9:F9"/>
    <mergeCell ref="G9:H9"/>
    <mergeCell ref="I9:J9"/>
    <mergeCell ref="K9:L9"/>
    <mergeCell ref="M9:N9"/>
    <mergeCell ref="O9:P9"/>
    <mergeCell ref="A1:B1"/>
    <mergeCell ref="A2:B2"/>
    <mergeCell ref="A3:B3"/>
    <mergeCell ref="A4:B4"/>
    <mergeCell ref="A5:B5"/>
  </mergeCells>
  <pageMargins left="0.7" right="0.7" top="0.75" bottom="0.75" header="0.3" footer="0.3"/>
  <pageSetup scale="7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5"/>
  <sheetViews>
    <sheetView workbookViewId="0">
      <selection activeCell="C2" sqref="C2:D2"/>
    </sheetView>
  </sheetViews>
  <sheetFormatPr defaultRowHeight="15"/>
  <cols>
    <col min="2" max="2" width="16.85546875" customWidth="1"/>
    <col min="4" max="4" width="10.140625" customWidth="1"/>
  </cols>
  <sheetData>
    <row r="1" spans="1:22">
      <c r="A1" s="24" t="s">
        <v>0</v>
      </c>
      <c r="B1" s="24"/>
      <c r="C1" s="1" t="s">
        <v>1</v>
      </c>
      <c r="D1" s="2">
        <v>45848.670084317127</v>
      </c>
    </row>
    <row r="2" spans="1:22">
      <c r="A2" s="24" t="s">
        <v>2</v>
      </c>
      <c r="B2" s="24"/>
      <c r="C2" s="1"/>
      <c r="D2" s="3"/>
    </row>
    <row r="3" spans="1:22">
      <c r="A3" s="24" t="s">
        <v>3</v>
      </c>
      <c r="B3" s="24"/>
    </row>
    <row r="4" spans="1:22">
      <c r="A4" s="24" t="s">
        <v>4</v>
      </c>
      <c r="B4" s="24"/>
    </row>
    <row r="5" spans="1:22">
      <c r="A5" s="24" t="s">
        <v>5</v>
      </c>
      <c r="B5" s="24"/>
    </row>
    <row r="6" spans="1:22" s="8" customFormat="1" ht="18.75">
      <c r="A6" s="85" t="s">
        <v>120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</row>
    <row r="7" spans="1:22">
      <c r="A7" s="26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>
      <c r="A8" s="26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>
      <c r="A9" s="87" t="s">
        <v>121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87" t="s">
        <v>111</v>
      </c>
      <c r="N9" s="24"/>
      <c r="O9" s="87" t="s">
        <v>112</v>
      </c>
      <c r="P9" s="24"/>
      <c r="Q9" s="87" t="s">
        <v>113</v>
      </c>
      <c r="R9" s="24"/>
      <c r="S9" s="87" t="s">
        <v>114</v>
      </c>
      <c r="T9" s="24"/>
      <c r="U9" s="87" t="s">
        <v>115</v>
      </c>
      <c r="V9" s="24"/>
    </row>
    <row r="10" spans="1:22">
      <c r="A10" s="88" t="s">
        <v>122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88" t="s">
        <v>14</v>
      </c>
      <c r="N10" s="24"/>
      <c r="O10" s="88" t="s">
        <v>15</v>
      </c>
      <c r="P10" s="24"/>
      <c r="Q10" s="88" t="s">
        <v>16</v>
      </c>
      <c r="R10" s="24"/>
      <c r="S10" s="88" t="s">
        <v>17</v>
      </c>
      <c r="T10" s="24"/>
      <c r="U10" s="88" t="s">
        <v>18</v>
      </c>
      <c r="V10" s="24"/>
    </row>
    <row r="11" spans="1:22">
      <c r="A11" s="89" t="s">
        <v>123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90" t="s">
        <v>2</v>
      </c>
      <c r="N11" s="24"/>
      <c r="O11" s="90">
        <v>0</v>
      </c>
      <c r="P11" s="24"/>
      <c r="Q11" s="90" t="s">
        <v>2</v>
      </c>
      <c r="R11" s="24"/>
      <c r="S11" s="91" t="s">
        <v>2</v>
      </c>
      <c r="T11" s="24"/>
      <c r="U11" s="91" t="s">
        <v>2</v>
      </c>
      <c r="V11" s="24"/>
    </row>
    <row r="12" spans="1:22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>
      <c r="A13" s="92" t="s">
        <v>124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93" t="s">
        <v>2</v>
      </c>
      <c r="N13" s="24"/>
      <c r="O13" s="93">
        <v>0</v>
      </c>
      <c r="P13" s="24"/>
      <c r="Q13" s="93" t="s">
        <v>2</v>
      </c>
      <c r="R13" s="24"/>
      <c r="S13" s="94" t="s">
        <v>2</v>
      </c>
      <c r="T13" s="24"/>
      <c r="U13" s="94" t="s">
        <v>2</v>
      </c>
      <c r="V13" s="24"/>
    </row>
    <row r="14" spans="1:22">
      <c r="A14" s="92" t="s">
        <v>125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93" t="s">
        <v>2</v>
      </c>
      <c r="N14" s="24"/>
      <c r="O14" s="93">
        <v>0</v>
      </c>
      <c r="P14" s="24"/>
      <c r="Q14" s="93" t="s">
        <v>2</v>
      </c>
      <c r="R14" s="24"/>
      <c r="S14" s="94" t="s">
        <v>2</v>
      </c>
      <c r="T14" s="24"/>
      <c r="U14" s="94" t="s">
        <v>2</v>
      </c>
      <c r="V14" s="24"/>
    </row>
    <row r="15" spans="1:22">
      <c r="A15" s="89" t="s">
        <v>126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90" t="s">
        <v>2</v>
      </c>
      <c r="N15" s="24"/>
      <c r="O15" s="90">
        <v>0</v>
      </c>
      <c r="P15" s="24"/>
      <c r="Q15" s="90" t="s">
        <v>2</v>
      </c>
      <c r="R15" s="24"/>
      <c r="S15" s="91" t="s">
        <v>2</v>
      </c>
      <c r="T15" s="24"/>
      <c r="U15" s="91" t="s">
        <v>2</v>
      </c>
      <c r="V15" s="24"/>
    </row>
  </sheetData>
  <mergeCells count="50">
    <mergeCell ref="U14:V14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2:V12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2:T12"/>
    <mergeCell ref="U10:V10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A6:V6"/>
    <mergeCell ref="A7:V7"/>
    <mergeCell ref="A8:V8"/>
    <mergeCell ref="A9:L9"/>
    <mergeCell ref="M9:N9"/>
    <mergeCell ref="O9:P9"/>
    <mergeCell ref="Q9:R9"/>
    <mergeCell ref="S9:T9"/>
    <mergeCell ref="U9:V9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4"/>
  <sheetViews>
    <sheetView workbookViewId="0">
      <selection activeCell="C2" sqref="C2:D2"/>
    </sheetView>
  </sheetViews>
  <sheetFormatPr defaultRowHeight="15"/>
  <cols>
    <col min="2" max="2" width="15.85546875" customWidth="1"/>
    <col min="4" max="4" width="10.140625" customWidth="1"/>
  </cols>
  <sheetData>
    <row r="1" spans="1:22">
      <c r="A1" s="24" t="s">
        <v>0</v>
      </c>
      <c r="B1" s="24"/>
      <c r="C1" s="1" t="s">
        <v>1</v>
      </c>
      <c r="D1" s="2">
        <v>45848.670093229164</v>
      </c>
    </row>
    <row r="2" spans="1:22">
      <c r="A2" s="24" t="s">
        <v>2</v>
      </c>
      <c r="B2" s="24"/>
      <c r="C2" s="1"/>
      <c r="D2" s="3"/>
    </row>
    <row r="3" spans="1:22">
      <c r="A3" s="24" t="s">
        <v>3</v>
      </c>
      <c r="B3" s="24"/>
    </row>
    <row r="4" spans="1:22">
      <c r="A4" s="24" t="s">
        <v>4</v>
      </c>
      <c r="B4" s="24"/>
    </row>
    <row r="5" spans="1:22">
      <c r="A5" s="24" t="s">
        <v>5</v>
      </c>
      <c r="B5" s="24"/>
    </row>
    <row r="6" spans="1:22" s="9" customFormat="1" ht="18.75">
      <c r="A6" s="95" t="s">
        <v>127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2">
      <c r="A7" s="26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2">
      <c r="A8" s="26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14" spans="1:22">
      <c r="A14" s="97" t="s">
        <v>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97" t="s">
        <v>8</v>
      </c>
      <c r="N14" s="24"/>
      <c r="O14" s="97" t="s">
        <v>9</v>
      </c>
      <c r="P14" s="24"/>
      <c r="Q14" s="97" t="s">
        <v>10</v>
      </c>
      <c r="R14" s="24"/>
      <c r="S14" s="97" t="s">
        <v>11</v>
      </c>
      <c r="T14" s="24"/>
      <c r="U14" s="97" t="s">
        <v>12</v>
      </c>
      <c r="V14" s="24"/>
    </row>
    <row r="15" spans="1:22">
      <c r="A15" s="97" t="s">
        <v>122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97" t="s">
        <v>14</v>
      </c>
      <c r="N15" s="24"/>
      <c r="O15" s="97" t="s">
        <v>15</v>
      </c>
      <c r="P15" s="24"/>
      <c r="Q15" s="97" t="s">
        <v>16</v>
      </c>
      <c r="R15" s="24"/>
      <c r="S15" s="97" t="s">
        <v>17</v>
      </c>
      <c r="T15" s="24"/>
      <c r="U15" s="97" t="s">
        <v>18</v>
      </c>
      <c r="V15" s="24"/>
    </row>
    <row r="16" spans="1:22">
      <c r="A16" s="98" t="s">
        <v>126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99" t="s">
        <v>2</v>
      </c>
      <c r="N16" s="24"/>
      <c r="O16" s="99">
        <v>0</v>
      </c>
      <c r="P16" s="24"/>
      <c r="Q16" s="99" t="s">
        <v>2</v>
      </c>
      <c r="R16" s="24"/>
      <c r="S16" s="100" t="s">
        <v>2</v>
      </c>
      <c r="T16" s="24"/>
      <c r="U16" s="100" t="s">
        <v>2</v>
      </c>
      <c r="V16" s="24"/>
    </row>
    <row r="17" spans="1:22">
      <c r="A17" s="105" t="s">
        <v>128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106" t="s">
        <v>2</v>
      </c>
      <c r="N17" s="24"/>
      <c r="O17" s="106">
        <v>0</v>
      </c>
      <c r="P17" s="24"/>
      <c r="Q17" s="106" t="s">
        <v>2</v>
      </c>
      <c r="R17" s="24"/>
      <c r="S17" s="101" t="s">
        <v>2</v>
      </c>
      <c r="T17" s="24"/>
      <c r="U17" s="101" t="s">
        <v>2</v>
      </c>
      <c r="V17" s="24"/>
    </row>
    <row r="18" spans="1:22">
      <c r="A18" s="102" t="s">
        <v>129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103" t="s">
        <v>2</v>
      </c>
      <c r="N18" s="24"/>
      <c r="O18" s="103">
        <v>0</v>
      </c>
      <c r="P18" s="24"/>
      <c r="Q18" s="103" t="s">
        <v>2</v>
      </c>
      <c r="R18" s="24"/>
      <c r="S18" s="104" t="s">
        <v>2</v>
      </c>
      <c r="T18" s="24"/>
      <c r="U18" s="104" t="s">
        <v>2</v>
      </c>
      <c r="V18" s="24"/>
    </row>
    <row r="19" spans="1:22">
      <c r="A19" s="105" t="s">
        <v>130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106" t="s">
        <v>2</v>
      </c>
      <c r="N19" s="24"/>
      <c r="O19" s="106">
        <v>0</v>
      </c>
      <c r="P19" s="24"/>
      <c r="Q19" s="106" t="s">
        <v>2</v>
      </c>
      <c r="R19" s="24"/>
      <c r="S19" s="101" t="s">
        <v>2</v>
      </c>
      <c r="T19" s="24"/>
      <c r="U19" s="101" t="s">
        <v>2</v>
      </c>
      <c r="V19" s="24"/>
    </row>
    <row r="20" spans="1:22">
      <c r="A20" s="102" t="s">
        <v>131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103" t="s">
        <v>2</v>
      </c>
      <c r="N20" s="24"/>
      <c r="O20" s="103">
        <v>0</v>
      </c>
      <c r="P20" s="24"/>
      <c r="Q20" s="103" t="s">
        <v>2</v>
      </c>
      <c r="R20" s="24"/>
      <c r="S20" s="104" t="s">
        <v>2</v>
      </c>
      <c r="T20" s="24"/>
      <c r="U20" s="104" t="s">
        <v>2</v>
      </c>
      <c r="V20" s="24"/>
    </row>
    <row r="21" spans="1:22">
      <c r="A21" s="105" t="s">
        <v>132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106" t="s">
        <v>2</v>
      </c>
      <c r="N21" s="24"/>
      <c r="O21" s="106">
        <v>0</v>
      </c>
      <c r="P21" s="24"/>
      <c r="Q21" s="106" t="s">
        <v>2</v>
      </c>
      <c r="R21" s="24"/>
      <c r="S21" s="101" t="s">
        <v>2</v>
      </c>
      <c r="T21" s="24"/>
      <c r="U21" s="101" t="s">
        <v>2</v>
      </c>
      <c r="V21" s="24"/>
    </row>
    <row r="22" spans="1:22">
      <c r="A22" s="102" t="s">
        <v>133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103" t="s">
        <v>2</v>
      </c>
      <c r="N22" s="24"/>
      <c r="O22" s="103">
        <v>0</v>
      </c>
      <c r="P22" s="24"/>
      <c r="Q22" s="103" t="s">
        <v>2</v>
      </c>
      <c r="R22" s="24"/>
      <c r="S22" s="104" t="s">
        <v>2</v>
      </c>
      <c r="T22" s="24"/>
      <c r="U22" s="104" t="s">
        <v>2</v>
      </c>
      <c r="V22" s="24"/>
    </row>
    <row r="23" spans="1:22">
      <c r="A23" s="105" t="s">
        <v>134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106" t="s">
        <v>2</v>
      </c>
      <c r="N23" s="24"/>
      <c r="O23" s="106">
        <v>0</v>
      </c>
      <c r="P23" s="24"/>
      <c r="Q23" s="106" t="s">
        <v>2</v>
      </c>
      <c r="R23" s="24"/>
      <c r="S23" s="101" t="s">
        <v>2</v>
      </c>
      <c r="T23" s="24"/>
      <c r="U23" s="101" t="s">
        <v>2</v>
      </c>
      <c r="V23" s="24"/>
    </row>
    <row r="24" spans="1:22">
      <c r="A24" s="102" t="s">
        <v>135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103" t="s">
        <v>2</v>
      </c>
      <c r="N24" s="24"/>
      <c r="O24" s="103">
        <v>0</v>
      </c>
      <c r="P24" s="24"/>
      <c r="Q24" s="103" t="s">
        <v>2</v>
      </c>
      <c r="R24" s="24"/>
      <c r="S24" s="104" t="s">
        <v>2</v>
      </c>
      <c r="T24" s="24"/>
      <c r="U24" s="104" t="s">
        <v>2</v>
      </c>
      <c r="V24" s="24"/>
    </row>
  </sheetData>
  <mergeCells count="74"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4"/>
  <sheetViews>
    <sheetView workbookViewId="0">
      <selection activeCell="C2" sqref="C2"/>
    </sheetView>
  </sheetViews>
  <sheetFormatPr defaultRowHeight="15"/>
  <cols>
    <col min="2" max="2" width="16.42578125" customWidth="1"/>
    <col min="4" max="4" width="10.140625" customWidth="1"/>
  </cols>
  <sheetData>
    <row r="1" spans="1:21">
      <c r="A1" s="24" t="s">
        <v>0</v>
      </c>
      <c r="B1" s="24"/>
      <c r="C1" s="1" t="s">
        <v>1</v>
      </c>
      <c r="D1" s="2">
        <v>45856.670092592591</v>
      </c>
    </row>
    <row r="2" spans="1:21">
      <c r="A2" s="24" t="s">
        <v>2</v>
      </c>
      <c r="B2" s="24"/>
      <c r="C2" s="1"/>
      <c r="D2" s="3"/>
    </row>
    <row r="3" spans="1:21">
      <c r="A3" s="24" t="s">
        <v>3</v>
      </c>
      <c r="B3" s="24"/>
    </row>
    <row r="4" spans="1:21">
      <c r="A4" s="24" t="s">
        <v>4</v>
      </c>
      <c r="B4" s="24"/>
    </row>
    <row r="5" spans="1:21">
      <c r="A5" s="24" t="s">
        <v>5</v>
      </c>
      <c r="B5" s="24"/>
    </row>
    <row r="6" spans="1:21" s="10" customFormat="1" ht="18.75">
      <c r="A6" s="173" t="s">
        <v>274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</row>
    <row r="7" spans="1:21">
      <c r="A7" s="26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>
      <c r="A8" s="26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>
      <c r="A9" s="108" t="s">
        <v>136</v>
      </c>
      <c r="B9" s="24"/>
      <c r="C9" s="24"/>
      <c r="D9" s="24"/>
      <c r="E9" s="24"/>
      <c r="F9" s="108" t="s">
        <v>137</v>
      </c>
      <c r="G9" s="24"/>
      <c r="H9" s="24"/>
      <c r="I9" s="24"/>
      <c r="J9" s="24"/>
      <c r="K9" s="24"/>
      <c r="L9" s="24"/>
      <c r="M9" s="24"/>
      <c r="N9" s="24"/>
      <c r="O9" s="24"/>
      <c r="P9" s="108" t="s">
        <v>112</v>
      </c>
      <c r="Q9" s="24"/>
      <c r="R9" s="108" t="s">
        <v>113</v>
      </c>
      <c r="S9" s="24"/>
      <c r="T9" s="108" t="s">
        <v>138</v>
      </c>
      <c r="U9" s="24"/>
    </row>
    <row r="10" spans="1:21">
      <c r="A10" s="108" t="s">
        <v>2</v>
      </c>
      <c r="B10" s="24"/>
      <c r="C10" s="24"/>
      <c r="D10" s="24"/>
      <c r="E10" s="24"/>
      <c r="F10" s="108" t="s">
        <v>2</v>
      </c>
      <c r="G10" s="24"/>
      <c r="H10" s="24"/>
      <c r="I10" s="24"/>
      <c r="J10" s="24"/>
      <c r="K10" s="24"/>
      <c r="L10" s="24"/>
      <c r="M10" s="24"/>
      <c r="N10" s="24"/>
      <c r="O10" s="24"/>
      <c r="P10" s="108" t="s">
        <v>14</v>
      </c>
      <c r="Q10" s="24"/>
      <c r="R10" s="108" t="s">
        <v>15</v>
      </c>
      <c r="S10" s="24"/>
      <c r="T10" s="108" t="s">
        <v>16</v>
      </c>
      <c r="U10" s="24"/>
    </row>
    <row r="11" spans="1:21">
      <c r="A11" s="109" t="s">
        <v>2</v>
      </c>
      <c r="B11" s="24"/>
      <c r="C11" s="24"/>
      <c r="D11" s="24"/>
      <c r="E11" s="24"/>
      <c r="F11" s="110" t="s">
        <v>139</v>
      </c>
      <c r="G11" s="24"/>
      <c r="H11" s="24"/>
      <c r="I11" s="24"/>
      <c r="J11" s="24"/>
      <c r="K11" s="24"/>
      <c r="L11" s="24"/>
      <c r="M11" s="24"/>
      <c r="N11" s="24"/>
      <c r="O11" s="24"/>
      <c r="P11" s="111">
        <v>1009002.33</v>
      </c>
      <c r="Q11" s="24"/>
      <c r="R11" s="111">
        <v>441071.64</v>
      </c>
      <c r="S11" s="24"/>
      <c r="T11" s="112">
        <v>43.71</v>
      </c>
      <c r="U11" s="24"/>
    </row>
    <row r="12" spans="1:21">
      <c r="A12" s="118" t="s">
        <v>140</v>
      </c>
      <c r="B12" s="24"/>
      <c r="C12" s="24"/>
      <c r="D12" s="118" t="s">
        <v>141</v>
      </c>
      <c r="E12" s="24"/>
      <c r="F12" s="119" t="s">
        <v>142</v>
      </c>
      <c r="G12" s="24"/>
      <c r="H12" s="24"/>
      <c r="I12" s="24"/>
      <c r="J12" s="24"/>
      <c r="K12" s="24"/>
      <c r="L12" s="24"/>
      <c r="M12" s="24"/>
      <c r="N12" s="24"/>
      <c r="O12" s="24"/>
      <c r="P12" s="120">
        <v>1009002.33</v>
      </c>
      <c r="Q12" s="24"/>
      <c r="R12" s="120">
        <v>441071.64</v>
      </c>
      <c r="S12" s="24"/>
      <c r="T12" s="113">
        <v>43.71</v>
      </c>
      <c r="U12" s="24"/>
    </row>
    <row r="13" spans="1:21">
      <c r="A13" s="114" t="s">
        <v>143</v>
      </c>
      <c r="B13" s="24"/>
      <c r="C13" s="24"/>
      <c r="D13" s="114" t="s">
        <v>144</v>
      </c>
      <c r="E13" s="24"/>
      <c r="F13" s="115" t="s">
        <v>145</v>
      </c>
      <c r="G13" s="24"/>
      <c r="H13" s="24"/>
      <c r="I13" s="24"/>
      <c r="J13" s="24"/>
      <c r="K13" s="24"/>
      <c r="L13" s="24"/>
      <c r="M13" s="24"/>
      <c r="N13" s="24"/>
      <c r="O13" s="24"/>
      <c r="P13" s="116">
        <v>1009002.33</v>
      </c>
      <c r="Q13" s="24"/>
      <c r="R13" s="116">
        <v>441071.64</v>
      </c>
      <c r="S13" s="24"/>
      <c r="T13" s="117">
        <v>43.71</v>
      </c>
      <c r="U13" s="24"/>
    </row>
    <row r="14" spans="1:21">
      <c r="A14" s="122" t="s">
        <v>146</v>
      </c>
      <c r="B14" s="24"/>
      <c r="C14" s="24"/>
      <c r="D14" s="122" t="s">
        <v>147</v>
      </c>
      <c r="E14" s="24"/>
      <c r="F14" s="123" t="s">
        <v>148</v>
      </c>
      <c r="G14" s="24"/>
      <c r="H14" s="24"/>
      <c r="I14" s="24"/>
      <c r="J14" s="24"/>
      <c r="K14" s="24"/>
      <c r="L14" s="24"/>
      <c r="M14" s="24"/>
      <c r="N14" s="24"/>
      <c r="O14" s="24"/>
      <c r="P14" s="124">
        <v>1009002.33</v>
      </c>
      <c r="Q14" s="24"/>
      <c r="R14" s="124">
        <v>441071.64</v>
      </c>
      <c r="S14" s="24"/>
      <c r="T14" s="121">
        <v>43.71</v>
      </c>
      <c r="U14" s="24"/>
    </row>
  </sheetData>
  <mergeCells count="41">
    <mergeCell ref="T14:U14"/>
    <mergeCell ref="A14:C14"/>
    <mergeCell ref="D14:E14"/>
    <mergeCell ref="F14:O14"/>
    <mergeCell ref="P14:Q14"/>
    <mergeCell ref="R14:S14"/>
    <mergeCell ref="T12:U12"/>
    <mergeCell ref="A13:C13"/>
    <mergeCell ref="D13:E13"/>
    <mergeCell ref="F13:O13"/>
    <mergeCell ref="P13:Q13"/>
    <mergeCell ref="R13:S13"/>
    <mergeCell ref="T13:U13"/>
    <mergeCell ref="A12:C12"/>
    <mergeCell ref="D12:E12"/>
    <mergeCell ref="F12:O12"/>
    <mergeCell ref="P12:Q12"/>
    <mergeCell ref="R12:S12"/>
    <mergeCell ref="A11:E11"/>
    <mergeCell ref="F11:O11"/>
    <mergeCell ref="P11:Q11"/>
    <mergeCell ref="R11:S11"/>
    <mergeCell ref="T11:U11"/>
    <mergeCell ref="A10:E10"/>
    <mergeCell ref="F10:O10"/>
    <mergeCell ref="P10:Q10"/>
    <mergeCell ref="R10:S10"/>
    <mergeCell ref="T10:U10"/>
    <mergeCell ref="A6:U6"/>
    <mergeCell ref="A7:U7"/>
    <mergeCell ref="A8:U8"/>
    <mergeCell ref="A9:E9"/>
    <mergeCell ref="F9:O9"/>
    <mergeCell ref="P9:Q9"/>
    <mergeCell ref="R9:S9"/>
    <mergeCell ref="T9:U9"/>
    <mergeCell ref="A1:B1"/>
    <mergeCell ref="A2:B2"/>
    <mergeCell ref="A3:B3"/>
    <mergeCell ref="A4:B4"/>
    <mergeCell ref="A5:B5"/>
  </mergeCells>
  <pageMargins left="0.7" right="0.7" top="0.75" bottom="0.75" header="0.3" footer="0.3"/>
  <pageSetup scale="6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40"/>
  <sheetViews>
    <sheetView workbookViewId="0">
      <selection activeCell="E2" sqref="E2"/>
    </sheetView>
  </sheetViews>
  <sheetFormatPr defaultRowHeight="15"/>
  <cols>
    <col min="2" max="2" width="14.7109375" customWidth="1"/>
    <col min="4" max="4" width="10.140625" customWidth="1"/>
  </cols>
  <sheetData>
    <row r="1" spans="1:16">
      <c r="A1" s="24" t="s">
        <v>0</v>
      </c>
      <c r="B1" s="24"/>
      <c r="C1" s="1" t="s">
        <v>1</v>
      </c>
      <c r="D1" s="2">
        <v>45856.670115740744</v>
      </c>
    </row>
    <row r="2" spans="1:16">
      <c r="A2" s="24" t="s">
        <v>2</v>
      </c>
      <c r="B2" s="24"/>
      <c r="C2" s="1"/>
      <c r="D2" s="3"/>
    </row>
    <row r="3" spans="1:16">
      <c r="A3" s="24" t="s">
        <v>3</v>
      </c>
      <c r="B3" s="24"/>
    </row>
    <row r="4" spans="1:16">
      <c r="A4" s="24" t="s">
        <v>4</v>
      </c>
      <c r="B4" s="24"/>
    </row>
    <row r="5" spans="1:16">
      <c r="A5" s="24" t="s">
        <v>5</v>
      </c>
      <c r="B5" s="24"/>
    </row>
    <row r="6" spans="1:16" s="11" customFormat="1" ht="18.75">
      <c r="A6" s="173" t="s">
        <v>275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1:16">
      <c r="A7" s="26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>
      <c r="A8" s="26" t="s">
        <v>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>
      <c r="A9" s="127" t="s">
        <v>2</v>
      </c>
      <c r="B9" s="24"/>
      <c r="C9" s="127" t="s">
        <v>149</v>
      </c>
      <c r="D9" s="24"/>
      <c r="E9" s="24"/>
      <c r="F9" s="24"/>
      <c r="G9" s="24"/>
      <c r="H9" s="24"/>
      <c r="I9" s="24"/>
      <c r="J9" s="24"/>
      <c r="K9" s="126" t="s">
        <v>2</v>
      </c>
      <c r="L9" s="24"/>
      <c r="M9" s="126" t="s">
        <v>2</v>
      </c>
      <c r="N9" s="24"/>
      <c r="O9" s="126" t="s">
        <v>2</v>
      </c>
      <c r="P9" s="24"/>
    </row>
    <row r="10" spans="1:16">
      <c r="A10" s="127" t="s">
        <v>2</v>
      </c>
      <c r="B10" s="24"/>
      <c r="C10" s="127" t="s">
        <v>150</v>
      </c>
      <c r="D10" s="24"/>
      <c r="E10" s="24"/>
      <c r="F10" s="24"/>
      <c r="G10" s="24"/>
      <c r="H10" s="24"/>
      <c r="I10" s="24"/>
      <c r="J10" s="24"/>
      <c r="K10" s="126" t="s">
        <v>2</v>
      </c>
      <c r="L10" s="24"/>
      <c r="M10" s="126" t="s">
        <v>2</v>
      </c>
      <c r="N10" s="24"/>
      <c r="O10" s="126" t="s">
        <v>2</v>
      </c>
      <c r="P10" s="24"/>
    </row>
    <row r="11" spans="1:16">
      <c r="A11" s="127" t="s">
        <v>2</v>
      </c>
      <c r="B11" s="24"/>
      <c r="C11" s="127" t="s">
        <v>151</v>
      </c>
      <c r="D11" s="24"/>
      <c r="E11" s="126" t="s">
        <v>152</v>
      </c>
      <c r="F11" s="24"/>
      <c r="G11" s="24"/>
      <c r="H11" s="24"/>
      <c r="I11" s="24"/>
      <c r="J11" s="24"/>
      <c r="K11" s="126" t="s">
        <v>112</v>
      </c>
      <c r="L11" s="24"/>
      <c r="M11" s="126" t="s">
        <v>113</v>
      </c>
      <c r="N11" s="24"/>
      <c r="O11" s="126" t="s">
        <v>138</v>
      </c>
      <c r="P11" s="24"/>
    </row>
    <row r="12" spans="1:16">
      <c r="A12" s="126" t="s">
        <v>2</v>
      </c>
      <c r="B12" s="24"/>
      <c r="C12" s="24"/>
      <c r="D12" s="24"/>
      <c r="E12" s="24"/>
      <c r="F12" s="24"/>
      <c r="G12" s="24"/>
      <c r="H12" s="24"/>
      <c r="I12" s="24"/>
      <c r="J12" s="24"/>
      <c r="K12" s="126" t="s">
        <v>14</v>
      </c>
      <c r="L12" s="24"/>
      <c r="M12" s="126" t="s">
        <v>15</v>
      </c>
      <c r="N12" s="24"/>
      <c r="O12" s="126" t="s">
        <v>16</v>
      </c>
      <c r="P12" s="24"/>
    </row>
    <row r="13" spans="1:16">
      <c r="A13" s="128" t="s">
        <v>2</v>
      </c>
      <c r="B13" s="24"/>
      <c r="C13" s="128" t="s">
        <v>139</v>
      </c>
      <c r="D13" s="24"/>
      <c r="E13" s="24"/>
      <c r="F13" s="24"/>
      <c r="G13" s="24"/>
      <c r="H13" s="24"/>
      <c r="I13" s="24"/>
      <c r="J13" s="24"/>
      <c r="K13" s="129">
        <v>1009002.33</v>
      </c>
      <c r="L13" s="24"/>
      <c r="M13" s="129">
        <v>441071.64</v>
      </c>
      <c r="N13" s="24"/>
      <c r="O13" s="130">
        <v>43.71</v>
      </c>
      <c r="P13" s="24"/>
    </row>
    <row r="14" spans="1:16">
      <c r="A14" s="131" t="s">
        <v>2</v>
      </c>
      <c r="B14" s="24"/>
      <c r="C14" s="131" t="s">
        <v>153</v>
      </c>
      <c r="D14" s="24"/>
      <c r="E14" s="24"/>
      <c r="F14" s="24"/>
      <c r="G14" s="24"/>
      <c r="H14" s="24"/>
      <c r="I14" s="24"/>
      <c r="J14" s="24"/>
      <c r="K14" s="132">
        <v>1009002.33</v>
      </c>
      <c r="L14" s="24"/>
      <c r="M14" s="132">
        <v>441071.64</v>
      </c>
      <c r="N14" s="24"/>
      <c r="O14" s="133">
        <v>43.71</v>
      </c>
      <c r="P14" s="24"/>
    </row>
    <row r="15" spans="1:16">
      <c r="A15" s="131" t="s">
        <v>2</v>
      </c>
      <c r="B15" s="24"/>
      <c r="C15" s="131" t="s">
        <v>154</v>
      </c>
      <c r="D15" s="24"/>
      <c r="E15" s="24"/>
      <c r="F15" s="24"/>
      <c r="G15" s="24"/>
      <c r="H15" s="24"/>
      <c r="I15" s="24"/>
      <c r="J15" s="24"/>
      <c r="K15" s="132">
        <v>1009002.33</v>
      </c>
      <c r="L15" s="24"/>
      <c r="M15" s="132">
        <v>441071.64</v>
      </c>
      <c r="N15" s="24"/>
      <c r="O15" s="133">
        <v>43.71</v>
      </c>
      <c r="P15" s="24"/>
    </row>
    <row r="16" spans="1:16">
      <c r="A16" s="131" t="s">
        <v>2</v>
      </c>
      <c r="B16" s="24"/>
      <c r="C16" s="131" t="s">
        <v>155</v>
      </c>
      <c r="D16" s="24"/>
      <c r="E16" s="24"/>
      <c r="F16" s="24"/>
      <c r="G16" s="24"/>
      <c r="H16" s="24"/>
      <c r="I16" s="24"/>
      <c r="J16" s="24"/>
      <c r="K16" s="132">
        <v>1009002.33</v>
      </c>
      <c r="L16" s="24"/>
      <c r="M16" s="132">
        <v>441071.64</v>
      </c>
      <c r="N16" s="24"/>
      <c r="O16" s="133">
        <v>43.71</v>
      </c>
      <c r="P16" s="24"/>
    </row>
    <row r="17" spans="1:16">
      <c r="A17" s="134" t="s">
        <v>2</v>
      </c>
      <c r="B17" s="24"/>
      <c r="C17" s="134" t="s">
        <v>94</v>
      </c>
      <c r="D17" s="24"/>
      <c r="E17" s="24"/>
      <c r="F17" s="24"/>
      <c r="G17" s="24"/>
      <c r="H17" s="24"/>
      <c r="I17" s="24"/>
      <c r="J17" s="24"/>
      <c r="K17" s="135">
        <v>54504.94</v>
      </c>
      <c r="L17" s="24"/>
      <c r="M17" s="135">
        <v>20271.759999999998</v>
      </c>
      <c r="N17" s="24"/>
      <c r="O17" s="136">
        <v>37.19</v>
      </c>
      <c r="P17" s="24"/>
    </row>
    <row r="18" spans="1:16">
      <c r="A18" s="134" t="s">
        <v>2</v>
      </c>
      <c r="B18" s="24"/>
      <c r="C18" s="134" t="s">
        <v>95</v>
      </c>
      <c r="D18" s="24"/>
      <c r="E18" s="24"/>
      <c r="F18" s="24"/>
      <c r="G18" s="24"/>
      <c r="H18" s="24"/>
      <c r="I18" s="24"/>
      <c r="J18" s="24"/>
      <c r="K18" s="135">
        <v>20232.13</v>
      </c>
      <c r="L18" s="24"/>
      <c r="M18" s="135">
        <v>3823.39</v>
      </c>
      <c r="N18" s="24"/>
      <c r="O18" s="136">
        <v>18.899999999999999</v>
      </c>
      <c r="P18" s="24"/>
    </row>
    <row r="19" spans="1:16">
      <c r="A19" s="134" t="s">
        <v>2</v>
      </c>
      <c r="B19" s="24"/>
      <c r="C19" s="134" t="s">
        <v>96</v>
      </c>
      <c r="D19" s="24"/>
      <c r="E19" s="24"/>
      <c r="F19" s="24"/>
      <c r="G19" s="24"/>
      <c r="H19" s="24"/>
      <c r="I19" s="24"/>
      <c r="J19" s="24"/>
      <c r="K19" s="135">
        <v>34272.81</v>
      </c>
      <c r="L19" s="24"/>
      <c r="M19" s="135">
        <v>16448.37</v>
      </c>
      <c r="N19" s="24"/>
      <c r="O19" s="136">
        <v>47.99</v>
      </c>
      <c r="P19" s="24"/>
    </row>
    <row r="20" spans="1:16">
      <c r="A20" s="134" t="s">
        <v>2</v>
      </c>
      <c r="B20" s="24"/>
      <c r="C20" s="134" t="s">
        <v>97</v>
      </c>
      <c r="D20" s="24"/>
      <c r="E20" s="24"/>
      <c r="F20" s="24"/>
      <c r="G20" s="24"/>
      <c r="H20" s="24"/>
      <c r="I20" s="24"/>
      <c r="J20" s="24"/>
      <c r="K20" s="135">
        <v>2503.37</v>
      </c>
      <c r="L20" s="24"/>
      <c r="M20" s="135">
        <v>471.12</v>
      </c>
      <c r="N20" s="24"/>
      <c r="O20" s="136">
        <v>18.82</v>
      </c>
      <c r="P20" s="24"/>
    </row>
    <row r="21" spans="1:16">
      <c r="A21" s="134" t="s">
        <v>2</v>
      </c>
      <c r="B21" s="24"/>
      <c r="C21" s="134" t="s">
        <v>98</v>
      </c>
      <c r="D21" s="24"/>
      <c r="E21" s="24"/>
      <c r="F21" s="24"/>
      <c r="G21" s="24"/>
      <c r="H21" s="24"/>
      <c r="I21" s="24"/>
      <c r="J21" s="24"/>
      <c r="K21" s="135">
        <v>2503.37</v>
      </c>
      <c r="L21" s="24"/>
      <c r="M21" s="135">
        <v>471.12</v>
      </c>
      <c r="N21" s="24"/>
      <c r="O21" s="136">
        <v>18.82</v>
      </c>
      <c r="P21" s="24"/>
    </row>
    <row r="22" spans="1:16">
      <c r="A22" s="134" t="s">
        <v>2</v>
      </c>
      <c r="B22" s="24"/>
      <c r="C22" s="134" t="s">
        <v>99</v>
      </c>
      <c r="D22" s="24"/>
      <c r="E22" s="24"/>
      <c r="F22" s="24"/>
      <c r="G22" s="24"/>
      <c r="H22" s="24"/>
      <c r="I22" s="24"/>
      <c r="J22" s="24"/>
      <c r="K22" s="135">
        <v>7949.91</v>
      </c>
      <c r="L22" s="24"/>
      <c r="M22" s="135">
        <v>6400.87</v>
      </c>
      <c r="N22" s="24"/>
      <c r="O22" s="136">
        <v>80.510000000000005</v>
      </c>
      <c r="P22" s="24"/>
    </row>
    <row r="23" spans="1:16">
      <c r="A23" s="134" t="s">
        <v>2</v>
      </c>
      <c r="B23" s="24"/>
      <c r="C23" s="134" t="s">
        <v>100</v>
      </c>
      <c r="D23" s="24"/>
      <c r="E23" s="24"/>
      <c r="F23" s="24"/>
      <c r="G23" s="24"/>
      <c r="H23" s="24"/>
      <c r="I23" s="24"/>
      <c r="J23" s="24"/>
      <c r="K23" s="135">
        <v>7949.91</v>
      </c>
      <c r="L23" s="24"/>
      <c r="M23" s="135">
        <v>6400.87</v>
      </c>
      <c r="N23" s="24"/>
      <c r="O23" s="136">
        <v>80.510000000000005</v>
      </c>
      <c r="P23" s="24"/>
    </row>
    <row r="24" spans="1:16">
      <c r="A24" s="134" t="s">
        <v>2</v>
      </c>
      <c r="B24" s="24"/>
      <c r="C24" s="134" t="s">
        <v>101</v>
      </c>
      <c r="D24" s="24"/>
      <c r="E24" s="24"/>
      <c r="F24" s="24"/>
      <c r="G24" s="24"/>
      <c r="H24" s="24"/>
      <c r="I24" s="24"/>
      <c r="J24" s="24"/>
      <c r="K24" s="135">
        <v>943865.28</v>
      </c>
      <c r="L24" s="24"/>
      <c r="M24" s="135">
        <v>413827.89</v>
      </c>
      <c r="N24" s="24"/>
      <c r="O24" s="136">
        <v>43.84</v>
      </c>
      <c r="P24" s="24"/>
    </row>
    <row r="25" spans="1:16">
      <c r="A25" s="134" t="s">
        <v>2</v>
      </c>
      <c r="B25" s="24"/>
      <c r="C25" s="134" t="s">
        <v>102</v>
      </c>
      <c r="D25" s="24"/>
      <c r="E25" s="24"/>
      <c r="F25" s="24"/>
      <c r="G25" s="24"/>
      <c r="H25" s="24"/>
      <c r="I25" s="24"/>
      <c r="J25" s="24"/>
      <c r="K25" s="135">
        <v>3399.79</v>
      </c>
      <c r="L25" s="24"/>
      <c r="M25" s="135">
        <v>1590.42</v>
      </c>
      <c r="N25" s="24"/>
      <c r="O25" s="136">
        <v>46.78</v>
      </c>
      <c r="P25" s="24"/>
    </row>
    <row r="26" spans="1:16">
      <c r="A26" s="134" t="s">
        <v>2</v>
      </c>
      <c r="B26" s="24"/>
      <c r="C26" s="134" t="s">
        <v>103</v>
      </c>
      <c r="D26" s="24"/>
      <c r="E26" s="24"/>
      <c r="F26" s="24"/>
      <c r="G26" s="24"/>
      <c r="H26" s="24"/>
      <c r="I26" s="24"/>
      <c r="J26" s="24"/>
      <c r="K26" s="135">
        <v>824200</v>
      </c>
      <c r="L26" s="24"/>
      <c r="M26" s="135">
        <v>399961.48</v>
      </c>
      <c r="N26" s="24"/>
      <c r="O26" s="136">
        <v>48.53</v>
      </c>
      <c r="P26" s="24"/>
    </row>
    <row r="27" spans="1:16">
      <c r="A27" s="134" t="s">
        <v>2</v>
      </c>
      <c r="B27" s="24"/>
      <c r="C27" s="134" t="s">
        <v>104</v>
      </c>
      <c r="D27" s="24"/>
      <c r="E27" s="24"/>
      <c r="F27" s="24"/>
      <c r="G27" s="24"/>
      <c r="H27" s="24"/>
      <c r="I27" s="24"/>
      <c r="J27" s="24"/>
      <c r="K27" s="135">
        <v>8000</v>
      </c>
      <c r="L27" s="24"/>
      <c r="M27" s="135">
        <v>0</v>
      </c>
      <c r="N27" s="24"/>
      <c r="O27" s="136">
        <v>0</v>
      </c>
      <c r="P27" s="24"/>
    </row>
    <row r="28" spans="1:16">
      <c r="A28" s="134" t="s">
        <v>2</v>
      </c>
      <c r="B28" s="24"/>
      <c r="C28" s="134" t="s">
        <v>105</v>
      </c>
      <c r="D28" s="24"/>
      <c r="E28" s="24"/>
      <c r="F28" s="24"/>
      <c r="G28" s="24"/>
      <c r="H28" s="24"/>
      <c r="I28" s="24"/>
      <c r="J28" s="24"/>
      <c r="K28" s="135">
        <v>19265.490000000002</v>
      </c>
      <c r="L28" s="24"/>
      <c r="M28" s="135">
        <v>9012.24</v>
      </c>
      <c r="N28" s="24"/>
      <c r="O28" s="136">
        <v>46.78</v>
      </c>
      <c r="P28" s="24"/>
    </row>
    <row r="29" spans="1:16">
      <c r="A29" s="134" t="s">
        <v>2</v>
      </c>
      <c r="B29" s="24"/>
      <c r="C29" s="134" t="s">
        <v>106</v>
      </c>
      <c r="D29" s="24"/>
      <c r="E29" s="24"/>
      <c r="F29" s="24"/>
      <c r="G29" s="24"/>
      <c r="H29" s="24"/>
      <c r="I29" s="24"/>
      <c r="J29" s="24"/>
      <c r="K29" s="135">
        <v>89000</v>
      </c>
      <c r="L29" s="24"/>
      <c r="M29" s="135">
        <v>3263.75</v>
      </c>
      <c r="N29" s="24"/>
      <c r="O29" s="136">
        <v>3.67</v>
      </c>
      <c r="P29" s="24"/>
    </row>
    <row r="30" spans="1:16">
      <c r="A30" s="134" t="s">
        <v>2</v>
      </c>
      <c r="B30" s="24"/>
      <c r="C30" s="134" t="s">
        <v>108</v>
      </c>
      <c r="D30" s="24"/>
      <c r="E30" s="24"/>
      <c r="F30" s="24"/>
      <c r="G30" s="24"/>
      <c r="H30" s="24"/>
      <c r="I30" s="24"/>
      <c r="J30" s="24"/>
      <c r="K30" s="135">
        <v>178.83</v>
      </c>
      <c r="L30" s="24"/>
      <c r="M30" s="135">
        <v>100</v>
      </c>
      <c r="N30" s="24"/>
      <c r="O30" s="136">
        <v>55.92</v>
      </c>
      <c r="P30" s="24"/>
    </row>
    <row r="31" spans="1:16">
      <c r="A31" s="134" t="s">
        <v>2</v>
      </c>
      <c r="B31" s="24"/>
      <c r="C31" s="134" t="s">
        <v>109</v>
      </c>
      <c r="D31" s="24"/>
      <c r="E31" s="24"/>
      <c r="F31" s="24"/>
      <c r="G31" s="24"/>
      <c r="H31" s="24"/>
      <c r="I31" s="24"/>
      <c r="J31" s="24"/>
      <c r="K31" s="135">
        <v>178.83</v>
      </c>
      <c r="L31" s="24"/>
      <c r="M31" s="135">
        <v>100</v>
      </c>
      <c r="N31" s="24"/>
      <c r="O31" s="136">
        <v>55.92</v>
      </c>
      <c r="P31" s="24"/>
    </row>
    <row r="32" spans="1:16">
      <c r="A32" s="137" t="s">
        <v>2</v>
      </c>
      <c r="B32" s="24"/>
      <c r="C32" s="137" t="s">
        <v>156</v>
      </c>
      <c r="D32" s="24"/>
      <c r="E32" s="137" t="s">
        <v>157</v>
      </c>
      <c r="F32" s="24"/>
      <c r="G32" s="24"/>
      <c r="H32" s="24"/>
      <c r="I32" s="24"/>
      <c r="J32" s="24"/>
      <c r="K32" s="138">
        <v>34272.81</v>
      </c>
      <c r="L32" s="24"/>
      <c r="M32" s="138">
        <v>16448.37</v>
      </c>
      <c r="N32" s="24"/>
      <c r="O32" s="139">
        <v>47.99</v>
      </c>
      <c r="P32" s="24"/>
    </row>
    <row r="33" spans="1:16">
      <c r="A33" s="140"/>
      <c r="B33" s="24"/>
      <c r="C33" s="140" t="s">
        <v>158</v>
      </c>
      <c r="D33" s="24"/>
      <c r="E33" s="140" t="s">
        <v>159</v>
      </c>
      <c r="F33" s="24"/>
      <c r="G33" s="24"/>
      <c r="H33" s="24"/>
      <c r="I33" s="24"/>
      <c r="J33" s="24"/>
      <c r="K33" s="141">
        <v>34272.81</v>
      </c>
      <c r="L33" s="24"/>
      <c r="M33" s="141">
        <v>16448.37</v>
      </c>
      <c r="N33" s="24"/>
      <c r="O33" s="142">
        <v>47.99</v>
      </c>
      <c r="P33" s="24"/>
    </row>
    <row r="34" spans="1:16">
      <c r="A34" s="134" t="s">
        <v>2</v>
      </c>
      <c r="B34" s="24"/>
      <c r="C34" s="134" t="s">
        <v>94</v>
      </c>
      <c r="D34" s="24"/>
      <c r="E34" s="24"/>
      <c r="F34" s="24"/>
      <c r="G34" s="24"/>
      <c r="H34" s="24"/>
      <c r="I34" s="24"/>
      <c r="J34" s="24"/>
      <c r="K34" s="135">
        <v>34272.81</v>
      </c>
      <c r="L34" s="24"/>
      <c r="M34" s="135">
        <v>16448.37</v>
      </c>
      <c r="N34" s="24"/>
      <c r="O34" s="136">
        <v>47.99</v>
      </c>
      <c r="P34" s="24"/>
    </row>
    <row r="35" spans="1:16">
      <c r="A35" s="134" t="s">
        <v>2</v>
      </c>
      <c r="B35" s="24"/>
      <c r="C35" s="134" t="s">
        <v>96</v>
      </c>
      <c r="D35" s="24"/>
      <c r="E35" s="24"/>
      <c r="F35" s="24"/>
      <c r="G35" s="24"/>
      <c r="H35" s="24"/>
      <c r="I35" s="24"/>
      <c r="J35" s="24"/>
      <c r="K35" s="135">
        <v>34272.81</v>
      </c>
      <c r="L35" s="24"/>
      <c r="M35" s="135">
        <v>16448.37</v>
      </c>
      <c r="N35" s="24"/>
      <c r="O35" s="136">
        <v>47.99</v>
      </c>
      <c r="P35" s="24"/>
    </row>
    <row r="36" spans="1:16">
      <c r="A36" s="143" t="s">
        <v>2</v>
      </c>
      <c r="B36" s="24"/>
      <c r="C36" s="143" t="s">
        <v>160</v>
      </c>
      <c r="D36" s="24"/>
      <c r="E36" s="143" t="s">
        <v>161</v>
      </c>
      <c r="F36" s="24"/>
      <c r="G36" s="24"/>
      <c r="H36" s="24"/>
      <c r="I36" s="24"/>
      <c r="J36" s="24"/>
      <c r="K36" s="144">
        <v>33672.81</v>
      </c>
      <c r="L36" s="24"/>
      <c r="M36" s="144">
        <v>16166.74</v>
      </c>
      <c r="N36" s="24"/>
      <c r="O36" s="145">
        <v>48.01</v>
      </c>
      <c r="P36" s="24"/>
    </row>
    <row r="37" spans="1:16">
      <c r="A37" s="70" t="s">
        <v>2</v>
      </c>
      <c r="B37" s="24"/>
      <c r="C37" s="70" t="s">
        <v>162</v>
      </c>
      <c r="D37" s="24"/>
      <c r="E37" s="70" t="s">
        <v>163</v>
      </c>
      <c r="F37" s="24"/>
      <c r="G37" s="24"/>
      <c r="H37" s="24"/>
      <c r="I37" s="24"/>
      <c r="J37" s="24"/>
      <c r="K37" s="43">
        <v>0</v>
      </c>
      <c r="L37" s="24"/>
      <c r="M37" s="43">
        <v>2066.2600000000002</v>
      </c>
      <c r="N37" s="24"/>
      <c r="O37" s="44" t="s">
        <v>2</v>
      </c>
      <c r="P37" s="24"/>
    </row>
    <row r="38" spans="1:16">
      <c r="A38" s="70" t="s">
        <v>2</v>
      </c>
      <c r="B38" s="24"/>
      <c r="C38" s="70" t="s">
        <v>164</v>
      </c>
      <c r="D38" s="24"/>
      <c r="E38" s="70" t="s">
        <v>165</v>
      </c>
      <c r="F38" s="24"/>
      <c r="G38" s="24"/>
      <c r="H38" s="24"/>
      <c r="I38" s="24"/>
      <c r="J38" s="24"/>
      <c r="K38" s="43">
        <v>0</v>
      </c>
      <c r="L38" s="24"/>
      <c r="M38" s="43">
        <v>108.75</v>
      </c>
      <c r="N38" s="24"/>
      <c r="O38" s="44" t="s">
        <v>2</v>
      </c>
      <c r="P38" s="24"/>
    </row>
    <row r="39" spans="1:16">
      <c r="A39" s="70" t="s">
        <v>2</v>
      </c>
      <c r="B39" s="24"/>
      <c r="C39" s="70" t="s">
        <v>166</v>
      </c>
      <c r="D39" s="24"/>
      <c r="E39" s="70" t="s">
        <v>167</v>
      </c>
      <c r="F39" s="24"/>
      <c r="G39" s="24"/>
      <c r="H39" s="24"/>
      <c r="I39" s="24"/>
      <c r="J39" s="24"/>
      <c r="K39" s="43">
        <v>0</v>
      </c>
      <c r="L39" s="24"/>
      <c r="M39" s="43">
        <v>192.5</v>
      </c>
      <c r="N39" s="24"/>
      <c r="O39" s="44" t="s">
        <v>2</v>
      </c>
      <c r="P39" s="24"/>
    </row>
    <row r="40" spans="1:16">
      <c r="A40" s="70" t="s">
        <v>2</v>
      </c>
      <c r="B40" s="24"/>
      <c r="C40" s="70" t="s">
        <v>168</v>
      </c>
      <c r="D40" s="24"/>
      <c r="E40" s="70" t="s">
        <v>169</v>
      </c>
      <c r="F40" s="24"/>
      <c r="G40" s="24"/>
      <c r="H40" s="24"/>
      <c r="I40" s="24"/>
      <c r="J40" s="24"/>
      <c r="K40" s="43">
        <v>0</v>
      </c>
      <c r="L40" s="24"/>
      <c r="M40" s="43">
        <v>1555.51</v>
      </c>
      <c r="N40" s="24"/>
      <c r="O40" s="44" t="s">
        <v>2</v>
      </c>
      <c r="P40" s="24"/>
    </row>
    <row r="41" spans="1:16">
      <c r="A41" s="70" t="s">
        <v>2</v>
      </c>
      <c r="B41" s="24"/>
      <c r="C41" s="70" t="s">
        <v>170</v>
      </c>
      <c r="D41" s="24"/>
      <c r="E41" s="70" t="s">
        <v>171</v>
      </c>
      <c r="F41" s="24"/>
      <c r="G41" s="24"/>
      <c r="H41" s="24"/>
      <c r="I41" s="24"/>
      <c r="J41" s="24"/>
      <c r="K41" s="43">
        <v>0</v>
      </c>
      <c r="L41" s="24"/>
      <c r="M41" s="43">
        <v>7299.18</v>
      </c>
      <c r="N41" s="24"/>
      <c r="O41" s="44" t="s">
        <v>2</v>
      </c>
      <c r="P41" s="24"/>
    </row>
    <row r="42" spans="1:16">
      <c r="A42" s="70" t="s">
        <v>2</v>
      </c>
      <c r="B42" s="24"/>
      <c r="C42" s="70" t="s">
        <v>172</v>
      </c>
      <c r="D42" s="24"/>
      <c r="E42" s="70" t="s">
        <v>173</v>
      </c>
      <c r="F42" s="24"/>
      <c r="G42" s="24"/>
      <c r="H42" s="24"/>
      <c r="I42" s="24"/>
      <c r="J42" s="24"/>
      <c r="K42" s="43">
        <v>0</v>
      </c>
      <c r="L42" s="24"/>
      <c r="M42" s="43">
        <v>225.96</v>
      </c>
      <c r="N42" s="24"/>
      <c r="O42" s="44" t="s">
        <v>2</v>
      </c>
      <c r="P42" s="24"/>
    </row>
    <row r="43" spans="1:16">
      <c r="A43" s="70" t="s">
        <v>2</v>
      </c>
      <c r="B43" s="24"/>
      <c r="C43" s="70" t="s">
        <v>174</v>
      </c>
      <c r="D43" s="24"/>
      <c r="E43" s="70" t="s">
        <v>175</v>
      </c>
      <c r="F43" s="24"/>
      <c r="G43" s="24"/>
      <c r="H43" s="24"/>
      <c r="I43" s="24"/>
      <c r="J43" s="24"/>
      <c r="K43" s="43">
        <v>1</v>
      </c>
      <c r="L43" s="24"/>
      <c r="M43" s="43">
        <v>838.2</v>
      </c>
      <c r="N43" s="24"/>
      <c r="O43" s="44" t="s">
        <v>2</v>
      </c>
      <c r="P43" s="24"/>
    </row>
    <row r="44" spans="1:16">
      <c r="A44" s="70" t="s">
        <v>2</v>
      </c>
      <c r="B44" s="24"/>
      <c r="C44" s="70" t="s">
        <v>176</v>
      </c>
      <c r="D44" s="24"/>
      <c r="E44" s="70" t="s">
        <v>177</v>
      </c>
      <c r="F44" s="24"/>
      <c r="G44" s="24"/>
      <c r="H44" s="24"/>
      <c r="I44" s="24"/>
      <c r="J44" s="24"/>
      <c r="K44" s="43">
        <v>2</v>
      </c>
      <c r="L44" s="24"/>
      <c r="M44" s="43">
        <v>875.5</v>
      </c>
      <c r="N44" s="24"/>
      <c r="O44" s="44" t="s">
        <v>2</v>
      </c>
      <c r="P44" s="24"/>
    </row>
    <row r="45" spans="1:16">
      <c r="A45" s="70" t="s">
        <v>2</v>
      </c>
      <c r="B45" s="24"/>
      <c r="C45" s="70" t="s">
        <v>178</v>
      </c>
      <c r="D45" s="24"/>
      <c r="E45" s="70" t="s">
        <v>179</v>
      </c>
      <c r="F45" s="24"/>
      <c r="G45" s="24"/>
      <c r="H45" s="24"/>
      <c r="I45" s="24"/>
      <c r="J45" s="24"/>
      <c r="K45" s="43">
        <v>3</v>
      </c>
      <c r="L45" s="24"/>
      <c r="M45" s="43">
        <v>898.01</v>
      </c>
      <c r="N45" s="24"/>
      <c r="O45" s="44" t="s">
        <v>2</v>
      </c>
      <c r="P45" s="24"/>
    </row>
    <row r="46" spans="1:16">
      <c r="A46" s="70" t="s">
        <v>2</v>
      </c>
      <c r="B46" s="24"/>
      <c r="C46" s="70" t="s">
        <v>180</v>
      </c>
      <c r="D46" s="24"/>
      <c r="E46" s="70" t="s">
        <v>181</v>
      </c>
      <c r="F46" s="24"/>
      <c r="G46" s="24"/>
      <c r="H46" s="24"/>
      <c r="I46" s="24"/>
      <c r="J46" s="24"/>
      <c r="K46" s="43">
        <v>4</v>
      </c>
      <c r="L46" s="24"/>
      <c r="M46" s="43">
        <v>203.1</v>
      </c>
      <c r="N46" s="24"/>
      <c r="O46" s="44" t="s">
        <v>2</v>
      </c>
      <c r="P46" s="24"/>
    </row>
    <row r="47" spans="1:16">
      <c r="A47" s="70" t="s">
        <v>2</v>
      </c>
      <c r="B47" s="24"/>
      <c r="C47" s="70" t="s">
        <v>182</v>
      </c>
      <c r="D47" s="24"/>
      <c r="E47" s="70" t="s">
        <v>183</v>
      </c>
      <c r="F47" s="24"/>
      <c r="G47" s="24"/>
      <c r="H47" s="24"/>
      <c r="I47" s="24"/>
      <c r="J47" s="24"/>
      <c r="K47" s="43">
        <v>5</v>
      </c>
      <c r="L47" s="24"/>
      <c r="M47" s="43">
        <v>665.58</v>
      </c>
      <c r="N47" s="24"/>
      <c r="O47" s="44" t="s">
        <v>2</v>
      </c>
      <c r="P47" s="24"/>
    </row>
    <row r="48" spans="1:16">
      <c r="A48" s="70" t="s">
        <v>2</v>
      </c>
      <c r="B48" s="24"/>
      <c r="C48" s="70" t="s">
        <v>184</v>
      </c>
      <c r="D48" s="24"/>
      <c r="E48" s="70" t="s">
        <v>185</v>
      </c>
      <c r="F48" s="24"/>
      <c r="G48" s="24"/>
      <c r="H48" s="24"/>
      <c r="I48" s="24"/>
      <c r="J48" s="24"/>
      <c r="K48" s="43">
        <v>6</v>
      </c>
      <c r="L48" s="24"/>
      <c r="M48" s="43">
        <v>489.04</v>
      </c>
      <c r="N48" s="24"/>
      <c r="O48" s="44" t="s">
        <v>2</v>
      </c>
      <c r="P48" s="24"/>
    </row>
    <row r="49" spans="1:16">
      <c r="A49" s="70" t="s">
        <v>2</v>
      </c>
      <c r="B49" s="24"/>
      <c r="C49" s="70" t="s">
        <v>186</v>
      </c>
      <c r="D49" s="24"/>
      <c r="E49" s="70" t="s">
        <v>187</v>
      </c>
      <c r="F49" s="24"/>
      <c r="G49" s="24"/>
      <c r="H49" s="24"/>
      <c r="I49" s="24"/>
      <c r="J49" s="24"/>
      <c r="K49" s="43">
        <v>7</v>
      </c>
      <c r="L49" s="24"/>
      <c r="M49" s="43">
        <v>560.42999999999995</v>
      </c>
      <c r="N49" s="24"/>
      <c r="O49" s="44" t="s">
        <v>2</v>
      </c>
      <c r="P49" s="24"/>
    </row>
    <row r="50" spans="1:16">
      <c r="A50" s="70" t="s">
        <v>2</v>
      </c>
      <c r="B50" s="24"/>
      <c r="C50" s="70" t="s">
        <v>188</v>
      </c>
      <c r="D50" s="24"/>
      <c r="E50" s="70" t="s">
        <v>189</v>
      </c>
      <c r="F50" s="24"/>
      <c r="G50" s="24"/>
      <c r="H50" s="24"/>
      <c r="I50" s="24"/>
      <c r="J50" s="24"/>
      <c r="K50" s="43">
        <v>8</v>
      </c>
      <c r="L50" s="24"/>
      <c r="M50" s="43">
        <v>125</v>
      </c>
      <c r="N50" s="24"/>
      <c r="O50" s="44" t="s">
        <v>2</v>
      </c>
      <c r="P50" s="24"/>
    </row>
    <row r="51" spans="1:16">
      <c r="A51" s="70" t="s">
        <v>2</v>
      </c>
      <c r="B51" s="24"/>
      <c r="C51" s="70" t="s">
        <v>190</v>
      </c>
      <c r="D51" s="24"/>
      <c r="E51" s="70" t="s">
        <v>191</v>
      </c>
      <c r="F51" s="24"/>
      <c r="G51" s="24"/>
      <c r="H51" s="24"/>
      <c r="I51" s="24"/>
      <c r="J51" s="24"/>
      <c r="K51" s="43">
        <v>9</v>
      </c>
      <c r="L51" s="24"/>
      <c r="M51" s="43">
        <v>63.72</v>
      </c>
      <c r="N51" s="24"/>
      <c r="O51" s="44" t="s">
        <v>2</v>
      </c>
      <c r="P51" s="24"/>
    </row>
    <row r="52" spans="1:16">
      <c r="A52" s="143" t="s">
        <v>2</v>
      </c>
      <c r="B52" s="24"/>
      <c r="C52" s="143" t="s">
        <v>192</v>
      </c>
      <c r="D52" s="24"/>
      <c r="E52" s="143" t="s">
        <v>193</v>
      </c>
      <c r="F52" s="24"/>
      <c r="G52" s="24"/>
      <c r="H52" s="24"/>
      <c r="I52" s="24"/>
      <c r="J52" s="24"/>
      <c r="K52" s="144">
        <v>600</v>
      </c>
      <c r="L52" s="24"/>
      <c r="M52" s="144">
        <v>281.63</v>
      </c>
      <c r="N52" s="24"/>
      <c r="O52" s="145">
        <v>46.94</v>
      </c>
      <c r="P52" s="24"/>
    </row>
    <row r="53" spans="1:16">
      <c r="A53" s="70" t="s">
        <v>2</v>
      </c>
      <c r="B53" s="24"/>
      <c r="C53" s="70" t="s">
        <v>194</v>
      </c>
      <c r="D53" s="24"/>
      <c r="E53" s="70" t="s">
        <v>195</v>
      </c>
      <c r="F53" s="24"/>
      <c r="G53" s="24"/>
      <c r="H53" s="24"/>
      <c r="I53" s="24"/>
      <c r="J53" s="24"/>
      <c r="K53" s="43">
        <v>0</v>
      </c>
      <c r="L53" s="24"/>
      <c r="M53" s="43">
        <v>281.63</v>
      </c>
      <c r="N53" s="24"/>
      <c r="O53" s="44" t="s">
        <v>2</v>
      </c>
      <c r="P53" s="24"/>
    </row>
    <row r="54" spans="1:16">
      <c r="A54" s="137" t="s">
        <v>2</v>
      </c>
      <c r="B54" s="24"/>
      <c r="C54" s="137" t="s">
        <v>196</v>
      </c>
      <c r="D54" s="24"/>
      <c r="E54" s="137" t="s">
        <v>197</v>
      </c>
      <c r="F54" s="24"/>
      <c r="G54" s="24"/>
      <c r="H54" s="24"/>
      <c r="I54" s="24"/>
      <c r="J54" s="24"/>
      <c r="K54" s="138">
        <v>974729.52</v>
      </c>
      <c r="L54" s="24"/>
      <c r="M54" s="138">
        <v>424623.27</v>
      </c>
      <c r="N54" s="24"/>
      <c r="O54" s="139">
        <v>43.56</v>
      </c>
      <c r="P54" s="24"/>
    </row>
    <row r="55" spans="1:16">
      <c r="A55" s="140"/>
      <c r="B55" s="24"/>
      <c r="C55" s="140" t="s">
        <v>198</v>
      </c>
      <c r="D55" s="24"/>
      <c r="E55" s="140" t="s">
        <v>199</v>
      </c>
      <c r="F55" s="24"/>
      <c r="G55" s="24"/>
      <c r="H55" s="24"/>
      <c r="I55" s="24"/>
      <c r="J55" s="24"/>
      <c r="K55" s="141">
        <v>3062.5</v>
      </c>
      <c r="L55" s="24"/>
      <c r="M55" s="141">
        <v>1100</v>
      </c>
      <c r="N55" s="24"/>
      <c r="O55" s="142">
        <v>35.92</v>
      </c>
      <c r="P55" s="24"/>
    </row>
    <row r="56" spans="1:16">
      <c r="A56" s="134" t="s">
        <v>2</v>
      </c>
      <c r="B56" s="24"/>
      <c r="C56" s="134" t="s">
        <v>94</v>
      </c>
      <c r="D56" s="24"/>
      <c r="E56" s="24"/>
      <c r="F56" s="24"/>
      <c r="G56" s="24"/>
      <c r="H56" s="24"/>
      <c r="I56" s="24"/>
      <c r="J56" s="24"/>
      <c r="K56" s="135">
        <v>3062.5</v>
      </c>
      <c r="L56" s="24"/>
      <c r="M56" s="135">
        <v>1100</v>
      </c>
      <c r="N56" s="24"/>
      <c r="O56" s="136">
        <v>35.92</v>
      </c>
      <c r="P56" s="24"/>
    </row>
    <row r="57" spans="1:16">
      <c r="A57" s="134" t="s">
        <v>2</v>
      </c>
      <c r="B57" s="24"/>
      <c r="C57" s="134" t="s">
        <v>95</v>
      </c>
      <c r="D57" s="24"/>
      <c r="E57" s="24"/>
      <c r="F57" s="24"/>
      <c r="G57" s="24"/>
      <c r="H57" s="24"/>
      <c r="I57" s="24"/>
      <c r="J57" s="24"/>
      <c r="K57" s="135">
        <v>3062.5</v>
      </c>
      <c r="L57" s="24"/>
      <c r="M57" s="135">
        <v>1100</v>
      </c>
      <c r="N57" s="24"/>
      <c r="O57" s="136">
        <v>35.92</v>
      </c>
      <c r="P57" s="24"/>
    </row>
    <row r="58" spans="1:16">
      <c r="A58" s="143" t="s">
        <v>2</v>
      </c>
      <c r="B58" s="24"/>
      <c r="C58" s="143" t="s">
        <v>160</v>
      </c>
      <c r="D58" s="24"/>
      <c r="E58" s="143" t="s">
        <v>161</v>
      </c>
      <c r="F58" s="24"/>
      <c r="G58" s="24"/>
      <c r="H58" s="24"/>
      <c r="I58" s="24"/>
      <c r="J58" s="24"/>
      <c r="K58" s="144">
        <v>1212.5</v>
      </c>
      <c r="L58" s="24"/>
      <c r="M58" s="144">
        <v>100</v>
      </c>
      <c r="N58" s="24"/>
      <c r="O58" s="145">
        <v>8.25</v>
      </c>
      <c r="P58" s="24"/>
    </row>
    <row r="59" spans="1:16">
      <c r="A59" s="70" t="s">
        <v>2</v>
      </c>
      <c r="B59" s="24"/>
      <c r="C59" s="70" t="s">
        <v>162</v>
      </c>
      <c r="D59" s="24"/>
      <c r="E59" s="70" t="s">
        <v>163</v>
      </c>
      <c r="F59" s="24"/>
      <c r="G59" s="24"/>
      <c r="H59" s="24"/>
      <c r="I59" s="24"/>
      <c r="J59" s="24"/>
      <c r="K59" s="43">
        <v>0</v>
      </c>
      <c r="L59" s="24"/>
      <c r="M59" s="43">
        <v>100</v>
      </c>
      <c r="N59" s="24"/>
      <c r="O59" s="44" t="s">
        <v>2</v>
      </c>
      <c r="P59" s="24"/>
    </row>
    <row r="60" spans="1:16">
      <c r="A60" s="143" t="s">
        <v>2</v>
      </c>
      <c r="B60" s="24"/>
      <c r="C60" s="143" t="s">
        <v>200</v>
      </c>
      <c r="D60" s="24"/>
      <c r="E60" s="143" t="s">
        <v>201</v>
      </c>
      <c r="F60" s="24"/>
      <c r="G60" s="24"/>
      <c r="H60" s="24"/>
      <c r="I60" s="24"/>
      <c r="J60" s="24"/>
      <c r="K60" s="144">
        <v>1850</v>
      </c>
      <c r="L60" s="24"/>
      <c r="M60" s="144">
        <v>1000</v>
      </c>
      <c r="N60" s="24"/>
      <c r="O60" s="145">
        <v>54.05</v>
      </c>
      <c r="P60" s="24"/>
    </row>
    <row r="61" spans="1:16">
      <c r="A61" s="70" t="s">
        <v>2</v>
      </c>
      <c r="B61" s="24"/>
      <c r="C61" s="70" t="s">
        <v>202</v>
      </c>
      <c r="D61" s="24"/>
      <c r="E61" s="70" t="s">
        <v>203</v>
      </c>
      <c r="F61" s="24"/>
      <c r="G61" s="24"/>
      <c r="H61" s="24"/>
      <c r="I61" s="24"/>
      <c r="J61" s="24"/>
      <c r="K61" s="43">
        <v>0</v>
      </c>
      <c r="L61" s="24"/>
      <c r="M61" s="43">
        <v>800</v>
      </c>
      <c r="N61" s="24"/>
      <c r="O61" s="44" t="s">
        <v>2</v>
      </c>
      <c r="P61" s="24"/>
    </row>
    <row r="62" spans="1:16">
      <c r="A62" s="70" t="s">
        <v>2</v>
      </c>
      <c r="B62" s="24"/>
      <c r="C62" s="70" t="s">
        <v>204</v>
      </c>
      <c r="D62" s="24"/>
      <c r="E62" s="70" t="s">
        <v>205</v>
      </c>
      <c r="F62" s="24"/>
      <c r="G62" s="24"/>
      <c r="H62" s="24"/>
      <c r="I62" s="24"/>
      <c r="J62" s="24"/>
      <c r="K62" s="43">
        <v>0</v>
      </c>
      <c r="L62" s="24"/>
      <c r="M62" s="43">
        <v>200</v>
      </c>
      <c r="N62" s="24"/>
      <c r="O62" s="44" t="s">
        <v>2</v>
      </c>
      <c r="P62" s="24"/>
    </row>
    <row r="63" spans="1:16">
      <c r="A63" s="140"/>
      <c r="B63" s="24"/>
      <c r="C63" s="140" t="s">
        <v>206</v>
      </c>
      <c r="D63" s="24"/>
      <c r="E63" s="140" t="s">
        <v>207</v>
      </c>
      <c r="F63" s="24"/>
      <c r="G63" s="24"/>
      <c r="H63" s="24"/>
      <c r="I63" s="24"/>
      <c r="J63" s="24"/>
      <c r="K63" s="141">
        <v>931832.11</v>
      </c>
      <c r="L63" s="24"/>
      <c r="M63" s="141">
        <v>410197.22</v>
      </c>
      <c r="N63" s="24"/>
      <c r="O63" s="142">
        <v>44.02</v>
      </c>
      <c r="P63" s="24"/>
    </row>
    <row r="64" spans="1:16">
      <c r="A64" s="134" t="s">
        <v>2</v>
      </c>
      <c r="B64" s="24"/>
      <c r="C64" s="134" t="s">
        <v>97</v>
      </c>
      <c r="D64" s="24"/>
      <c r="E64" s="24"/>
      <c r="F64" s="24"/>
      <c r="G64" s="24"/>
      <c r="H64" s="24"/>
      <c r="I64" s="24"/>
      <c r="J64" s="24"/>
      <c r="K64" s="135">
        <v>2503.37</v>
      </c>
      <c r="L64" s="24"/>
      <c r="M64" s="135">
        <v>471.12</v>
      </c>
      <c r="N64" s="24"/>
      <c r="O64" s="136">
        <v>18.82</v>
      </c>
      <c r="P64" s="24"/>
    </row>
    <row r="65" spans="1:16">
      <c r="A65" s="134" t="s">
        <v>2</v>
      </c>
      <c r="B65" s="24"/>
      <c r="C65" s="134" t="s">
        <v>98</v>
      </c>
      <c r="D65" s="24"/>
      <c r="E65" s="24"/>
      <c r="F65" s="24"/>
      <c r="G65" s="24"/>
      <c r="H65" s="24"/>
      <c r="I65" s="24"/>
      <c r="J65" s="24"/>
      <c r="K65" s="135">
        <v>2503.37</v>
      </c>
      <c r="L65" s="24"/>
      <c r="M65" s="135">
        <v>471.12</v>
      </c>
      <c r="N65" s="24"/>
      <c r="O65" s="136">
        <v>18.82</v>
      </c>
      <c r="P65" s="24"/>
    </row>
    <row r="66" spans="1:16">
      <c r="A66" s="143" t="s">
        <v>2</v>
      </c>
      <c r="B66" s="24"/>
      <c r="C66" s="143" t="s">
        <v>160</v>
      </c>
      <c r="D66" s="24"/>
      <c r="E66" s="143" t="s">
        <v>161</v>
      </c>
      <c r="F66" s="24"/>
      <c r="G66" s="24"/>
      <c r="H66" s="24"/>
      <c r="I66" s="24"/>
      <c r="J66" s="24"/>
      <c r="K66" s="144">
        <v>2503.37</v>
      </c>
      <c r="L66" s="24"/>
      <c r="M66" s="144">
        <v>468</v>
      </c>
      <c r="N66" s="24"/>
      <c r="O66" s="145">
        <v>18.690000000000001</v>
      </c>
      <c r="P66" s="24"/>
    </row>
    <row r="67" spans="1:16">
      <c r="A67" s="70" t="s">
        <v>2</v>
      </c>
      <c r="B67" s="24"/>
      <c r="C67" s="70" t="s">
        <v>168</v>
      </c>
      <c r="D67" s="24"/>
      <c r="E67" s="70" t="s">
        <v>169</v>
      </c>
      <c r="F67" s="24"/>
      <c r="G67" s="24"/>
      <c r="H67" s="24"/>
      <c r="I67" s="24"/>
      <c r="J67" s="24"/>
      <c r="K67" s="43">
        <v>0</v>
      </c>
      <c r="L67" s="24"/>
      <c r="M67" s="43">
        <v>30.48</v>
      </c>
      <c r="N67" s="24"/>
      <c r="O67" s="44" t="s">
        <v>2</v>
      </c>
      <c r="P67" s="24"/>
    </row>
    <row r="68" spans="1:16">
      <c r="A68" s="70" t="s">
        <v>2</v>
      </c>
      <c r="B68" s="24"/>
      <c r="C68" s="70" t="s">
        <v>170</v>
      </c>
      <c r="D68" s="24"/>
      <c r="E68" s="70" t="s">
        <v>171</v>
      </c>
      <c r="F68" s="24"/>
      <c r="G68" s="24"/>
      <c r="H68" s="24"/>
      <c r="I68" s="24"/>
      <c r="J68" s="24"/>
      <c r="K68" s="43">
        <v>0</v>
      </c>
      <c r="L68" s="24"/>
      <c r="M68" s="43">
        <v>100</v>
      </c>
      <c r="N68" s="24"/>
      <c r="O68" s="44" t="s">
        <v>2</v>
      </c>
      <c r="P68" s="24"/>
    </row>
    <row r="69" spans="1:16">
      <c r="A69" s="70" t="s">
        <v>2</v>
      </c>
      <c r="B69" s="24"/>
      <c r="C69" s="70" t="s">
        <v>174</v>
      </c>
      <c r="D69" s="24"/>
      <c r="E69" s="70" t="s">
        <v>175</v>
      </c>
      <c r="F69" s="24"/>
      <c r="G69" s="24"/>
      <c r="H69" s="24"/>
      <c r="I69" s="24"/>
      <c r="J69" s="24"/>
      <c r="K69" s="43">
        <v>0</v>
      </c>
      <c r="L69" s="24"/>
      <c r="M69" s="43">
        <v>312.5</v>
      </c>
      <c r="N69" s="24"/>
      <c r="O69" s="44" t="s">
        <v>2</v>
      </c>
      <c r="P69" s="24"/>
    </row>
    <row r="70" spans="1:16">
      <c r="A70" s="70" t="s">
        <v>2</v>
      </c>
      <c r="B70" s="24"/>
      <c r="C70" s="70" t="s">
        <v>208</v>
      </c>
      <c r="D70" s="24"/>
      <c r="E70" s="70" t="s">
        <v>209</v>
      </c>
      <c r="F70" s="24"/>
      <c r="G70" s="24"/>
      <c r="H70" s="24"/>
      <c r="I70" s="24"/>
      <c r="J70" s="24"/>
      <c r="K70" s="43">
        <v>0</v>
      </c>
      <c r="L70" s="24"/>
      <c r="M70" s="43">
        <v>0.02</v>
      </c>
      <c r="N70" s="24"/>
      <c r="O70" s="44" t="s">
        <v>2</v>
      </c>
      <c r="P70" s="24"/>
    </row>
    <row r="71" spans="1:16">
      <c r="A71" s="70" t="s">
        <v>2</v>
      </c>
      <c r="B71" s="24"/>
      <c r="C71" s="70" t="s">
        <v>188</v>
      </c>
      <c r="D71" s="24"/>
      <c r="E71" s="70" t="s">
        <v>189</v>
      </c>
      <c r="F71" s="24"/>
      <c r="G71" s="24"/>
      <c r="H71" s="24"/>
      <c r="I71" s="24"/>
      <c r="J71" s="24"/>
      <c r="K71" s="43">
        <v>0</v>
      </c>
      <c r="L71" s="24"/>
      <c r="M71" s="43">
        <v>25</v>
      </c>
      <c r="N71" s="24"/>
      <c r="O71" s="44" t="s">
        <v>2</v>
      </c>
      <c r="P71" s="24"/>
    </row>
    <row r="72" spans="1:16">
      <c r="A72" s="143" t="s">
        <v>2</v>
      </c>
      <c r="B72" s="24"/>
      <c r="C72" s="143" t="s">
        <v>210</v>
      </c>
      <c r="D72" s="24"/>
      <c r="E72" s="143" t="s">
        <v>211</v>
      </c>
      <c r="F72" s="24"/>
      <c r="G72" s="24"/>
      <c r="H72" s="24"/>
      <c r="I72" s="24"/>
      <c r="J72" s="24"/>
      <c r="K72" s="144">
        <v>0</v>
      </c>
      <c r="L72" s="24"/>
      <c r="M72" s="144">
        <v>3.12</v>
      </c>
      <c r="N72" s="24"/>
      <c r="O72" s="145" t="s">
        <v>2</v>
      </c>
      <c r="P72" s="24"/>
    </row>
    <row r="73" spans="1:16">
      <c r="A73" s="70" t="s">
        <v>2</v>
      </c>
      <c r="B73" s="24"/>
      <c r="C73" s="70" t="s">
        <v>212</v>
      </c>
      <c r="D73" s="24"/>
      <c r="E73" s="70" t="s">
        <v>213</v>
      </c>
      <c r="F73" s="24"/>
      <c r="G73" s="24"/>
      <c r="H73" s="24"/>
      <c r="I73" s="24"/>
      <c r="J73" s="24"/>
      <c r="K73" s="43">
        <v>0</v>
      </c>
      <c r="L73" s="24"/>
      <c r="M73" s="43">
        <v>3.12</v>
      </c>
      <c r="N73" s="24"/>
      <c r="O73" s="44" t="s">
        <v>2</v>
      </c>
      <c r="P73" s="24"/>
    </row>
    <row r="74" spans="1:16">
      <c r="A74" s="134" t="s">
        <v>2</v>
      </c>
      <c r="B74" s="24"/>
      <c r="C74" s="134" t="s">
        <v>99</v>
      </c>
      <c r="D74" s="24"/>
      <c r="E74" s="24"/>
      <c r="F74" s="24"/>
      <c r="G74" s="24"/>
      <c r="H74" s="24"/>
      <c r="I74" s="24"/>
      <c r="J74" s="24"/>
      <c r="K74" s="135">
        <v>7949.91</v>
      </c>
      <c r="L74" s="24"/>
      <c r="M74" s="135">
        <v>6400.87</v>
      </c>
      <c r="N74" s="24"/>
      <c r="O74" s="136">
        <v>80.510000000000005</v>
      </c>
      <c r="P74" s="24"/>
    </row>
    <row r="75" spans="1:16">
      <c r="A75" s="134" t="s">
        <v>2</v>
      </c>
      <c r="B75" s="24"/>
      <c r="C75" s="134" t="s">
        <v>100</v>
      </c>
      <c r="D75" s="24"/>
      <c r="E75" s="24"/>
      <c r="F75" s="24"/>
      <c r="G75" s="24"/>
      <c r="H75" s="24"/>
      <c r="I75" s="24"/>
      <c r="J75" s="24"/>
      <c r="K75" s="135">
        <v>7949.91</v>
      </c>
      <c r="L75" s="24"/>
      <c r="M75" s="135">
        <v>6400.87</v>
      </c>
      <c r="N75" s="24"/>
      <c r="O75" s="136">
        <v>80.510000000000005</v>
      </c>
      <c r="P75" s="24"/>
    </row>
    <row r="76" spans="1:16">
      <c r="A76" s="143" t="s">
        <v>2</v>
      </c>
      <c r="B76" s="24"/>
      <c r="C76" s="143" t="s">
        <v>160</v>
      </c>
      <c r="D76" s="24"/>
      <c r="E76" s="143" t="s">
        <v>161</v>
      </c>
      <c r="F76" s="24"/>
      <c r="G76" s="24"/>
      <c r="H76" s="24"/>
      <c r="I76" s="24"/>
      <c r="J76" s="24"/>
      <c r="K76" s="144">
        <v>7949.91</v>
      </c>
      <c r="L76" s="24"/>
      <c r="M76" s="144">
        <v>6400.87</v>
      </c>
      <c r="N76" s="24"/>
      <c r="O76" s="145">
        <v>80.510000000000005</v>
      </c>
      <c r="P76" s="24"/>
    </row>
    <row r="77" spans="1:16">
      <c r="A77" s="70" t="s">
        <v>2</v>
      </c>
      <c r="B77" s="24"/>
      <c r="C77" s="70" t="s">
        <v>174</v>
      </c>
      <c r="D77" s="24"/>
      <c r="E77" s="70" t="s">
        <v>175</v>
      </c>
      <c r="F77" s="24"/>
      <c r="G77" s="24"/>
      <c r="H77" s="24"/>
      <c r="I77" s="24"/>
      <c r="J77" s="24"/>
      <c r="K77" s="43">
        <v>0</v>
      </c>
      <c r="L77" s="24"/>
      <c r="M77" s="43">
        <v>3266.87</v>
      </c>
      <c r="N77" s="24"/>
      <c r="O77" s="44" t="s">
        <v>2</v>
      </c>
      <c r="P77" s="24"/>
    </row>
    <row r="78" spans="1:16">
      <c r="A78" s="70" t="s">
        <v>2</v>
      </c>
      <c r="B78" s="24"/>
      <c r="C78" s="70" t="s">
        <v>208</v>
      </c>
      <c r="D78" s="24"/>
      <c r="E78" s="70" t="s">
        <v>209</v>
      </c>
      <c r="F78" s="24"/>
      <c r="G78" s="24"/>
      <c r="H78" s="24"/>
      <c r="I78" s="24"/>
      <c r="J78" s="24"/>
      <c r="K78" s="43">
        <v>0</v>
      </c>
      <c r="L78" s="24"/>
      <c r="M78" s="43">
        <v>2650</v>
      </c>
      <c r="N78" s="24"/>
      <c r="O78" s="44" t="s">
        <v>2</v>
      </c>
      <c r="P78" s="24"/>
    </row>
    <row r="79" spans="1:16">
      <c r="A79" s="70" t="s">
        <v>2</v>
      </c>
      <c r="B79" s="24"/>
      <c r="C79" s="70" t="s">
        <v>184</v>
      </c>
      <c r="D79" s="24"/>
      <c r="E79" s="70" t="s">
        <v>185</v>
      </c>
      <c r="F79" s="24"/>
      <c r="G79" s="24"/>
      <c r="H79" s="24"/>
      <c r="I79" s="24"/>
      <c r="J79" s="24"/>
      <c r="K79" s="43">
        <v>0</v>
      </c>
      <c r="L79" s="24"/>
      <c r="M79" s="43">
        <v>484</v>
      </c>
      <c r="N79" s="24"/>
      <c r="O79" s="44" t="s">
        <v>2</v>
      </c>
      <c r="P79" s="24"/>
    </row>
    <row r="80" spans="1:16">
      <c r="A80" s="134" t="s">
        <v>2</v>
      </c>
      <c r="B80" s="24"/>
      <c r="C80" s="134" t="s">
        <v>101</v>
      </c>
      <c r="D80" s="24"/>
      <c r="E80" s="24"/>
      <c r="F80" s="24"/>
      <c r="G80" s="24"/>
      <c r="H80" s="24"/>
      <c r="I80" s="24"/>
      <c r="J80" s="24"/>
      <c r="K80" s="135">
        <v>921200</v>
      </c>
      <c r="L80" s="24"/>
      <c r="M80" s="135">
        <v>403225.23</v>
      </c>
      <c r="N80" s="24"/>
      <c r="O80" s="136">
        <v>43.77</v>
      </c>
      <c r="P80" s="24"/>
    </row>
    <row r="81" spans="1:16">
      <c r="A81" s="134" t="s">
        <v>2</v>
      </c>
      <c r="B81" s="24"/>
      <c r="C81" s="134" t="s">
        <v>103</v>
      </c>
      <c r="D81" s="24"/>
      <c r="E81" s="24"/>
      <c r="F81" s="24"/>
      <c r="G81" s="24"/>
      <c r="H81" s="24"/>
      <c r="I81" s="24"/>
      <c r="J81" s="24"/>
      <c r="K81" s="135">
        <v>824200</v>
      </c>
      <c r="L81" s="24"/>
      <c r="M81" s="135">
        <v>399961.48</v>
      </c>
      <c r="N81" s="24"/>
      <c r="O81" s="136">
        <v>48.53</v>
      </c>
      <c r="P81" s="24"/>
    </row>
    <row r="82" spans="1:16">
      <c r="A82" s="143" t="s">
        <v>2</v>
      </c>
      <c r="B82" s="24"/>
      <c r="C82" s="143" t="s">
        <v>214</v>
      </c>
      <c r="D82" s="24"/>
      <c r="E82" s="143" t="s">
        <v>215</v>
      </c>
      <c r="F82" s="24"/>
      <c r="G82" s="24"/>
      <c r="H82" s="24"/>
      <c r="I82" s="24"/>
      <c r="J82" s="24"/>
      <c r="K82" s="144">
        <v>766200</v>
      </c>
      <c r="L82" s="24"/>
      <c r="M82" s="144">
        <v>373614.18</v>
      </c>
      <c r="N82" s="24"/>
      <c r="O82" s="145">
        <v>48.76</v>
      </c>
      <c r="P82" s="24"/>
    </row>
    <row r="83" spans="1:16">
      <c r="A83" s="70" t="s">
        <v>2</v>
      </c>
      <c r="B83" s="24"/>
      <c r="C83" s="70" t="s">
        <v>216</v>
      </c>
      <c r="D83" s="24"/>
      <c r="E83" s="70" t="s">
        <v>217</v>
      </c>
      <c r="F83" s="24"/>
      <c r="G83" s="24"/>
      <c r="H83" s="24"/>
      <c r="I83" s="24"/>
      <c r="J83" s="24"/>
      <c r="K83" s="43">
        <v>0</v>
      </c>
      <c r="L83" s="24"/>
      <c r="M83" s="43">
        <v>297275.34999999998</v>
      </c>
      <c r="N83" s="24"/>
      <c r="O83" s="44" t="s">
        <v>2</v>
      </c>
      <c r="P83" s="24"/>
    </row>
    <row r="84" spans="1:16">
      <c r="A84" s="70" t="s">
        <v>2</v>
      </c>
      <c r="B84" s="24"/>
      <c r="C84" s="70" t="s">
        <v>218</v>
      </c>
      <c r="D84" s="24"/>
      <c r="E84" s="70" t="s">
        <v>219</v>
      </c>
      <c r="F84" s="24"/>
      <c r="G84" s="24"/>
      <c r="H84" s="24"/>
      <c r="I84" s="24"/>
      <c r="J84" s="24"/>
      <c r="K84" s="43">
        <v>0</v>
      </c>
      <c r="L84" s="24"/>
      <c r="M84" s="43">
        <v>6034.47</v>
      </c>
      <c r="N84" s="24"/>
      <c r="O84" s="44" t="s">
        <v>2</v>
      </c>
      <c r="P84" s="24"/>
    </row>
    <row r="85" spans="1:16">
      <c r="A85" s="70" t="s">
        <v>2</v>
      </c>
      <c r="B85" s="24"/>
      <c r="C85" s="70" t="s">
        <v>220</v>
      </c>
      <c r="D85" s="24"/>
      <c r="E85" s="70" t="s">
        <v>221</v>
      </c>
      <c r="F85" s="24"/>
      <c r="G85" s="24"/>
      <c r="H85" s="24"/>
      <c r="I85" s="24"/>
      <c r="J85" s="24"/>
      <c r="K85" s="43">
        <v>0</v>
      </c>
      <c r="L85" s="24"/>
      <c r="M85" s="43">
        <v>6573.67</v>
      </c>
      <c r="N85" s="24"/>
      <c r="O85" s="44" t="s">
        <v>2</v>
      </c>
      <c r="P85" s="24"/>
    </row>
    <row r="86" spans="1:16">
      <c r="A86" s="70" t="s">
        <v>2</v>
      </c>
      <c r="B86" s="24"/>
      <c r="C86" s="70" t="s">
        <v>222</v>
      </c>
      <c r="D86" s="24"/>
      <c r="E86" s="70" t="s">
        <v>223</v>
      </c>
      <c r="F86" s="24"/>
      <c r="G86" s="24"/>
      <c r="H86" s="24"/>
      <c r="I86" s="24"/>
      <c r="J86" s="24"/>
      <c r="K86" s="43">
        <v>0</v>
      </c>
      <c r="L86" s="24"/>
      <c r="M86" s="43">
        <v>15144.47</v>
      </c>
      <c r="N86" s="24"/>
      <c r="O86" s="44" t="s">
        <v>2</v>
      </c>
      <c r="P86" s="24"/>
    </row>
    <row r="87" spans="1:16">
      <c r="A87" s="70" t="s">
        <v>2</v>
      </c>
      <c r="B87" s="24"/>
      <c r="C87" s="70" t="s">
        <v>224</v>
      </c>
      <c r="D87" s="24"/>
      <c r="E87" s="70" t="s">
        <v>225</v>
      </c>
      <c r="F87" s="24"/>
      <c r="G87" s="24"/>
      <c r="H87" s="24"/>
      <c r="I87" s="24"/>
      <c r="J87" s="24"/>
      <c r="K87" s="43">
        <v>0</v>
      </c>
      <c r="L87" s="24"/>
      <c r="M87" s="43">
        <v>48586.22</v>
      </c>
      <c r="N87" s="24"/>
      <c r="O87" s="44" t="s">
        <v>2</v>
      </c>
      <c r="P87" s="24"/>
    </row>
    <row r="88" spans="1:16">
      <c r="A88" s="143" t="s">
        <v>2</v>
      </c>
      <c r="B88" s="24"/>
      <c r="C88" s="143" t="s">
        <v>160</v>
      </c>
      <c r="D88" s="24"/>
      <c r="E88" s="143" t="s">
        <v>161</v>
      </c>
      <c r="F88" s="24"/>
      <c r="G88" s="24"/>
      <c r="H88" s="24"/>
      <c r="I88" s="24"/>
      <c r="J88" s="24"/>
      <c r="K88" s="144">
        <v>48000</v>
      </c>
      <c r="L88" s="24"/>
      <c r="M88" s="144">
        <v>26117.8</v>
      </c>
      <c r="N88" s="24"/>
      <c r="O88" s="145">
        <v>54.41</v>
      </c>
      <c r="P88" s="24"/>
    </row>
    <row r="89" spans="1:16">
      <c r="A89" s="70" t="s">
        <v>2</v>
      </c>
      <c r="B89" s="24"/>
      <c r="C89" s="70" t="s">
        <v>226</v>
      </c>
      <c r="D89" s="24"/>
      <c r="E89" s="70" t="s">
        <v>227</v>
      </c>
      <c r="F89" s="24"/>
      <c r="G89" s="24"/>
      <c r="H89" s="24"/>
      <c r="I89" s="24"/>
      <c r="J89" s="24"/>
      <c r="K89" s="43" t="s">
        <v>2</v>
      </c>
      <c r="L89" s="24"/>
      <c r="M89" s="43">
        <v>11430.33</v>
      </c>
      <c r="N89" s="24"/>
      <c r="O89" s="44" t="s">
        <v>2</v>
      </c>
      <c r="P89" s="24"/>
    </row>
    <row r="90" spans="1:16">
      <c r="A90" s="70" t="s">
        <v>2</v>
      </c>
      <c r="B90" s="24"/>
      <c r="C90" s="70" t="s">
        <v>228</v>
      </c>
      <c r="D90" s="24"/>
      <c r="E90" s="70" t="s">
        <v>229</v>
      </c>
      <c r="F90" s="24"/>
      <c r="G90" s="24"/>
      <c r="H90" s="24"/>
      <c r="I90" s="24"/>
      <c r="J90" s="24"/>
      <c r="K90" s="43" t="s">
        <v>2</v>
      </c>
      <c r="L90" s="24"/>
      <c r="M90" s="43">
        <v>13355.47</v>
      </c>
      <c r="N90" s="24"/>
      <c r="O90" s="44" t="s">
        <v>2</v>
      </c>
      <c r="P90" s="24"/>
    </row>
    <row r="91" spans="1:16">
      <c r="A91" s="70" t="s">
        <v>2</v>
      </c>
      <c r="B91" s="24"/>
      <c r="C91" s="70" t="s">
        <v>190</v>
      </c>
      <c r="D91" s="24"/>
      <c r="E91" s="70" t="s">
        <v>191</v>
      </c>
      <c r="F91" s="24"/>
      <c r="G91" s="24"/>
      <c r="H91" s="24"/>
      <c r="I91" s="24"/>
      <c r="J91" s="24"/>
      <c r="K91" s="43" t="s">
        <v>2</v>
      </c>
      <c r="L91" s="24"/>
      <c r="M91" s="43">
        <v>1332</v>
      </c>
      <c r="N91" s="24"/>
      <c r="O91" s="44" t="s">
        <v>2</v>
      </c>
      <c r="P91" s="24"/>
    </row>
    <row r="92" spans="1:16">
      <c r="A92" s="143" t="s">
        <v>2</v>
      </c>
      <c r="B92" s="24"/>
      <c r="C92" s="143" t="s">
        <v>210</v>
      </c>
      <c r="D92" s="24"/>
      <c r="E92" s="143" t="s">
        <v>211</v>
      </c>
      <c r="F92" s="24"/>
      <c r="G92" s="24"/>
      <c r="H92" s="24"/>
      <c r="I92" s="24"/>
      <c r="J92" s="24"/>
      <c r="K92" s="144">
        <v>0</v>
      </c>
      <c r="L92" s="24"/>
      <c r="M92" s="144">
        <v>229.5</v>
      </c>
      <c r="N92" s="24"/>
      <c r="O92" s="145" t="s">
        <v>2</v>
      </c>
      <c r="P92" s="24"/>
    </row>
    <row r="93" spans="1:16">
      <c r="A93" s="70" t="s">
        <v>2</v>
      </c>
      <c r="B93" s="24"/>
      <c r="C93" s="70" t="s">
        <v>212</v>
      </c>
      <c r="D93" s="24"/>
      <c r="E93" s="70" t="s">
        <v>213</v>
      </c>
      <c r="F93" s="24"/>
      <c r="G93" s="24"/>
      <c r="H93" s="24"/>
      <c r="I93" s="24"/>
      <c r="J93" s="24"/>
      <c r="K93" s="43" t="s">
        <v>2</v>
      </c>
      <c r="L93" s="24"/>
      <c r="M93" s="43">
        <v>229.5</v>
      </c>
      <c r="N93" s="24"/>
      <c r="O93" s="44" t="s">
        <v>2</v>
      </c>
      <c r="P93" s="24"/>
    </row>
    <row r="94" spans="1:16">
      <c r="A94" s="143" t="s">
        <v>2</v>
      </c>
      <c r="B94" s="24"/>
      <c r="C94" s="143" t="s">
        <v>230</v>
      </c>
      <c r="D94" s="24"/>
      <c r="E94" s="143" t="s">
        <v>231</v>
      </c>
      <c r="F94" s="24"/>
      <c r="G94" s="24"/>
      <c r="H94" s="24"/>
      <c r="I94" s="24"/>
      <c r="J94" s="24"/>
      <c r="K94" s="144">
        <v>10000</v>
      </c>
      <c r="L94" s="24"/>
      <c r="M94" s="144">
        <v>0</v>
      </c>
      <c r="N94" s="24"/>
      <c r="O94" s="145">
        <v>0</v>
      </c>
      <c r="P94" s="24"/>
    </row>
    <row r="95" spans="1:16">
      <c r="A95" s="134" t="s">
        <v>2</v>
      </c>
      <c r="B95" s="24"/>
      <c r="C95" s="134" t="s">
        <v>104</v>
      </c>
      <c r="D95" s="24"/>
      <c r="E95" s="24"/>
      <c r="F95" s="24"/>
      <c r="G95" s="24"/>
      <c r="H95" s="24"/>
      <c r="I95" s="24"/>
      <c r="J95" s="24"/>
      <c r="K95" s="135">
        <v>8000</v>
      </c>
      <c r="L95" s="24"/>
      <c r="M95" s="135">
        <v>0</v>
      </c>
      <c r="N95" s="24"/>
      <c r="O95" s="136">
        <v>0</v>
      </c>
      <c r="P95" s="24"/>
    </row>
    <row r="96" spans="1:16">
      <c r="A96" s="143" t="s">
        <v>2</v>
      </c>
      <c r="B96" s="24"/>
      <c r="C96" s="143" t="s">
        <v>160</v>
      </c>
      <c r="D96" s="24"/>
      <c r="E96" s="143" t="s">
        <v>161</v>
      </c>
      <c r="F96" s="24"/>
      <c r="G96" s="24"/>
      <c r="H96" s="24"/>
      <c r="I96" s="24"/>
      <c r="J96" s="24"/>
      <c r="K96" s="144">
        <v>4000</v>
      </c>
      <c r="L96" s="24"/>
      <c r="M96" s="144">
        <v>0</v>
      </c>
      <c r="N96" s="24"/>
      <c r="O96" s="145">
        <v>0</v>
      </c>
      <c r="P96" s="24"/>
    </row>
    <row r="97" spans="1:16">
      <c r="A97" s="143" t="s">
        <v>2</v>
      </c>
      <c r="B97" s="24"/>
      <c r="C97" s="143" t="s">
        <v>230</v>
      </c>
      <c r="D97" s="24"/>
      <c r="E97" s="143" t="s">
        <v>231</v>
      </c>
      <c r="F97" s="24"/>
      <c r="G97" s="24"/>
      <c r="H97" s="24"/>
      <c r="I97" s="24"/>
      <c r="J97" s="24"/>
      <c r="K97" s="144">
        <v>4000</v>
      </c>
      <c r="L97" s="24"/>
      <c r="M97" s="144">
        <v>0</v>
      </c>
      <c r="N97" s="24"/>
      <c r="O97" s="145">
        <v>0</v>
      </c>
      <c r="P97" s="24"/>
    </row>
    <row r="98" spans="1:16">
      <c r="A98" s="134" t="s">
        <v>2</v>
      </c>
      <c r="B98" s="24"/>
      <c r="C98" s="134" t="s">
        <v>106</v>
      </c>
      <c r="D98" s="24"/>
      <c r="E98" s="24"/>
      <c r="F98" s="24"/>
      <c r="G98" s="24"/>
      <c r="H98" s="24"/>
      <c r="I98" s="24"/>
      <c r="J98" s="24"/>
      <c r="K98" s="135">
        <v>89000</v>
      </c>
      <c r="L98" s="24"/>
      <c r="M98" s="135">
        <v>3263.75</v>
      </c>
      <c r="N98" s="24"/>
      <c r="O98" s="136">
        <v>3.67</v>
      </c>
      <c r="P98" s="24"/>
    </row>
    <row r="99" spans="1:16">
      <c r="A99" s="143" t="s">
        <v>2</v>
      </c>
      <c r="B99" s="24"/>
      <c r="C99" s="143" t="s">
        <v>230</v>
      </c>
      <c r="D99" s="24"/>
      <c r="E99" s="143" t="s">
        <v>231</v>
      </c>
      <c r="F99" s="24"/>
      <c r="G99" s="24"/>
      <c r="H99" s="24"/>
      <c r="I99" s="24"/>
      <c r="J99" s="24"/>
      <c r="K99" s="144">
        <v>89000</v>
      </c>
      <c r="L99" s="24"/>
      <c r="M99" s="144">
        <v>3263.75</v>
      </c>
      <c r="N99" s="24"/>
      <c r="O99" s="145">
        <v>3.67</v>
      </c>
      <c r="P99" s="24"/>
    </row>
    <row r="100" spans="1:16">
      <c r="A100" s="70" t="s">
        <v>2</v>
      </c>
      <c r="B100" s="24"/>
      <c r="C100" s="70" t="s">
        <v>232</v>
      </c>
      <c r="D100" s="24"/>
      <c r="E100" s="70" t="s">
        <v>233</v>
      </c>
      <c r="F100" s="24"/>
      <c r="G100" s="24"/>
      <c r="H100" s="24"/>
      <c r="I100" s="24"/>
      <c r="J100" s="24"/>
      <c r="K100" s="43" t="s">
        <v>2</v>
      </c>
      <c r="L100" s="24"/>
      <c r="M100" s="43">
        <v>3263.75</v>
      </c>
      <c r="N100" s="24"/>
      <c r="O100" s="44" t="s">
        <v>2</v>
      </c>
      <c r="P100" s="24"/>
    </row>
    <row r="101" spans="1:16">
      <c r="A101" s="134" t="s">
        <v>2</v>
      </c>
      <c r="B101" s="24"/>
      <c r="C101" s="134" t="s">
        <v>108</v>
      </c>
      <c r="D101" s="24"/>
      <c r="E101" s="24"/>
      <c r="F101" s="24"/>
      <c r="G101" s="24"/>
      <c r="H101" s="24"/>
      <c r="I101" s="24"/>
      <c r="J101" s="24"/>
      <c r="K101" s="135">
        <v>178.83</v>
      </c>
      <c r="L101" s="24"/>
      <c r="M101" s="135">
        <v>100</v>
      </c>
      <c r="N101" s="24"/>
      <c r="O101" s="136">
        <v>55.92</v>
      </c>
      <c r="P101" s="24"/>
    </row>
    <row r="102" spans="1:16">
      <c r="A102" s="134" t="s">
        <v>2</v>
      </c>
      <c r="B102" s="24"/>
      <c r="C102" s="134" t="s">
        <v>109</v>
      </c>
      <c r="D102" s="24"/>
      <c r="E102" s="24"/>
      <c r="F102" s="24"/>
      <c r="G102" s="24"/>
      <c r="H102" s="24"/>
      <c r="I102" s="24"/>
      <c r="J102" s="24"/>
      <c r="K102" s="135">
        <v>178.83</v>
      </c>
      <c r="L102" s="24"/>
      <c r="M102" s="135">
        <v>100</v>
      </c>
      <c r="N102" s="24"/>
      <c r="O102" s="136">
        <v>55.92</v>
      </c>
      <c r="P102" s="24"/>
    </row>
    <row r="103" spans="1:16">
      <c r="A103" s="143" t="s">
        <v>2</v>
      </c>
      <c r="B103" s="24"/>
      <c r="C103" s="143" t="s">
        <v>160</v>
      </c>
      <c r="D103" s="24"/>
      <c r="E103" s="143" t="s">
        <v>161</v>
      </c>
      <c r="F103" s="24"/>
      <c r="G103" s="24"/>
      <c r="H103" s="24"/>
      <c r="I103" s="24"/>
      <c r="J103" s="24"/>
      <c r="K103" s="144">
        <v>178.83</v>
      </c>
      <c r="L103" s="24"/>
      <c r="M103" s="144">
        <v>100</v>
      </c>
      <c r="N103" s="24"/>
      <c r="O103" s="145">
        <v>55.92</v>
      </c>
      <c r="P103" s="24"/>
    </row>
    <row r="104" spans="1:16">
      <c r="A104" s="70" t="s">
        <v>2</v>
      </c>
      <c r="B104" s="24"/>
      <c r="C104" s="70" t="s">
        <v>174</v>
      </c>
      <c r="D104" s="24"/>
      <c r="E104" s="70" t="s">
        <v>175</v>
      </c>
      <c r="F104" s="24"/>
      <c r="G104" s="24"/>
      <c r="H104" s="24"/>
      <c r="I104" s="24"/>
      <c r="J104" s="24"/>
      <c r="K104" s="43" t="s">
        <v>2</v>
      </c>
      <c r="L104" s="24"/>
      <c r="M104" s="43">
        <v>100</v>
      </c>
      <c r="N104" s="24"/>
      <c r="O104" s="44" t="s">
        <v>2</v>
      </c>
      <c r="P104" s="24"/>
    </row>
    <row r="105" spans="1:16">
      <c r="A105" s="140"/>
      <c r="B105" s="24"/>
      <c r="C105" s="140" t="s">
        <v>234</v>
      </c>
      <c r="D105" s="24"/>
      <c r="E105" s="140" t="s">
        <v>235</v>
      </c>
      <c r="F105" s="24"/>
      <c r="G105" s="24"/>
      <c r="H105" s="24"/>
      <c r="I105" s="24"/>
      <c r="J105" s="24"/>
      <c r="K105" s="141">
        <v>700</v>
      </c>
      <c r="L105" s="24"/>
      <c r="M105" s="141">
        <v>252.13</v>
      </c>
      <c r="N105" s="24"/>
      <c r="O105" s="142">
        <v>36.020000000000003</v>
      </c>
      <c r="P105" s="24"/>
    </row>
    <row r="106" spans="1:16">
      <c r="A106" s="134" t="s">
        <v>2</v>
      </c>
      <c r="B106" s="24"/>
      <c r="C106" s="134" t="s">
        <v>94</v>
      </c>
      <c r="D106" s="24"/>
      <c r="E106" s="24"/>
      <c r="F106" s="24"/>
      <c r="G106" s="24"/>
      <c r="H106" s="24"/>
      <c r="I106" s="24"/>
      <c r="J106" s="24"/>
      <c r="K106" s="135">
        <v>700</v>
      </c>
      <c r="L106" s="24"/>
      <c r="M106" s="135">
        <v>252.13</v>
      </c>
      <c r="N106" s="24"/>
      <c r="O106" s="136">
        <v>36.020000000000003</v>
      </c>
      <c r="P106" s="24"/>
    </row>
    <row r="107" spans="1:16">
      <c r="A107" s="134" t="s">
        <v>2</v>
      </c>
      <c r="B107" s="24"/>
      <c r="C107" s="134" t="s">
        <v>95</v>
      </c>
      <c r="D107" s="24"/>
      <c r="E107" s="24"/>
      <c r="F107" s="24"/>
      <c r="G107" s="24"/>
      <c r="H107" s="24"/>
      <c r="I107" s="24"/>
      <c r="J107" s="24"/>
      <c r="K107" s="135">
        <v>700</v>
      </c>
      <c r="L107" s="24"/>
      <c r="M107" s="135">
        <v>252.13</v>
      </c>
      <c r="N107" s="24"/>
      <c r="O107" s="136">
        <v>36.020000000000003</v>
      </c>
      <c r="P107" s="24"/>
    </row>
    <row r="108" spans="1:16">
      <c r="A108" s="143" t="s">
        <v>2</v>
      </c>
      <c r="B108" s="24"/>
      <c r="C108" s="143" t="s">
        <v>160</v>
      </c>
      <c r="D108" s="24"/>
      <c r="E108" s="143" t="s">
        <v>161</v>
      </c>
      <c r="F108" s="24"/>
      <c r="G108" s="24"/>
      <c r="H108" s="24"/>
      <c r="I108" s="24"/>
      <c r="J108" s="24"/>
      <c r="K108" s="144">
        <v>700</v>
      </c>
      <c r="L108" s="24"/>
      <c r="M108" s="144">
        <v>252.13</v>
      </c>
      <c r="N108" s="24"/>
      <c r="O108" s="145">
        <v>36.020000000000003</v>
      </c>
      <c r="P108" s="24"/>
    </row>
    <row r="109" spans="1:16">
      <c r="A109" s="70" t="s">
        <v>2</v>
      </c>
      <c r="B109" s="24"/>
      <c r="C109" s="70" t="s">
        <v>208</v>
      </c>
      <c r="D109" s="24"/>
      <c r="E109" s="70" t="s">
        <v>209</v>
      </c>
      <c r="F109" s="24"/>
      <c r="G109" s="24"/>
      <c r="H109" s="24"/>
      <c r="I109" s="24"/>
      <c r="J109" s="24"/>
      <c r="K109" s="43" t="s">
        <v>2</v>
      </c>
      <c r="L109" s="24"/>
      <c r="M109" s="43">
        <v>252.13</v>
      </c>
      <c r="N109" s="24"/>
      <c r="O109" s="44" t="s">
        <v>2</v>
      </c>
      <c r="P109" s="24"/>
    </row>
    <row r="110" spans="1:16">
      <c r="A110" s="140"/>
      <c r="B110" s="24"/>
      <c r="C110" s="140" t="s">
        <v>236</v>
      </c>
      <c r="D110" s="24"/>
      <c r="E110" s="140" t="s">
        <v>237</v>
      </c>
      <c r="F110" s="24"/>
      <c r="G110" s="24"/>
      <c r="H110" s="24"/>
      <c r="I110" s="24"/>
      <c r="J110" s="24"/>
      <c r="K110" s="141">
        <v>13750</v>
      </c>
      <c r="L110" s="24"/>
      <c r="M110" s="141">
        <v>1199.06</v>
      </c>
      <c r="N110" s="24"/>
      <c r="O110" s="142">
        <v>8.7200000000000006</v>
      </c>
      <c r="P110" s="24"/>
    </row>
    <row r="111" spans="1:16">
      <c r="A111" s="134" t="s">
        <v>2</v>
      </c>
      <c r="B111" s="24"/>
      <c r="C111" s="134" t="s">
        <v>94</v>
      </c>
      <c r="D111" s="24"/>
      <c r="E111" s="24"/>
      <c r="F111" s="24"/>
      <c r="G111" s="24"/>
      <c r="H111" s="24"/>
      <c r="I111" s="24"/>
      <c r="J111" s="24"/>
      <c r="K111" s="135">
        <v>13750</v>
      </c>
      <c r="L111" s="24"/>
      <c r="M111" s="135">
        <v>1199.06</v>
      </c>
      <c r="N111" s="24"/>
      <c r="O111" s="136">
        <v>8.7200000000000006</v>
      </c>
      <c r="P111" s="24"/>
    </row>
    <row r="112" spans="1:16">
      <c r="A112" s="134" t="s">
        <v>2</v>
      </c>
      <c r="B112" s="24"/>
      <c r="C112" s="134" t="s">
        <v>95</v>
      </c>
      <c r="D112" s="24"/>
      <c r="E112" s="24"/>
      <c r="F112" s="24"/>
      <c r="G112" s="24"/>
      <c r="H112" s="24"/>
      <c r="I112" s="24"/>
      <c r="J112" s="24"/>
      <c r="K112" s="135">
        <v>13750</v>
      </c>
      <c r="L112" s="24"/>
      <c r="M112" s="135">
        <v>1199.06</v>
      </c>
      <c r="N112" s="24"/>
      <c r="O112" s="136">
        <v>8.7200000000000006</v>
      </c>
      <c r="P112" s="24"/>
    </row>
    <row r="113" spans="1:16">
      <c r="A113" s="143" t="s">
        <v>2</v>
      </c>
      <c r="B113" s="24"/>
      <c r="C113" s="143" t="s">
        <v>160</v>
      </c>
      <c r="D113" s="24"/>
      <c r="E113" s="143" t="s">
        <v>161</v>
      </c>
      <c r="F113" s="24"/>
      <c r="G113" s="24"/>
      <c r="H113" s="24"/>
      <c r="I113" s="24"/>
      <c r="J113" s="24"/>
      <c r="K113" s="144">
        <v>10250</v>
      </c>
      <c r="L113" s="24"/>
      <c r="M113" s="144">
        <v>1199.06</v>
      </c>
      <c r="N113" s="24"/>
      <c r="O113" s="145">
        <v>11.7</v>
      </c>
      <c r="P113" s="24"/>
    </row>
    <row r="114" spans="1:16">
      <c r="A114" s="70" t="s">
        <v>2</v>
      </c>
      <c r="B114" s="24"/>
      <c r="C114" s="70" t="s">
        <v>176</v>
      </c>
      <c r="D114" s="24"/>
      <c r="E114" s="70" t="s">
        <v>177</v>
      </c>
      <c r="F114" s="24"/>
      <c r="G114" s="24"/>
      <c r="H114" s="24"/>
      <c r="I114" s="24"/>
      <c r="J114" s="24"/>
      <c r="K114" s="43" t="s">
        <v>2</v>
      </c>
      <c r="L114" s="24"/>
      <c r="M114" s="43">
        <v>512.5</v>
      </c>
      <c r="N114" s="24"/>
      <c r="O114" s="44" t="s">
        <v>2</v>
      </c>
      <c r="P114" s="24"/>
    </row>
    <row r="115" spans="1:16">
      <c r="A115" s="70" t="s">
        <v>2</v>
      </c>
      <c r="B115" s="24"/>
      <c r="C115" s="70" t="s">
        <v>208</v>
      </c>
      <c r="D115" s="24"/>
      <c r="E115" s="70" t="s">
        <v>209</v>
      </c>
      <c r="F115" s="24"/>
      <c r="G115" s="24"/>
      <c r="H115" s="24"/>
      <c r="I115" s="24"/>
      <c r="J115" s="24"/>
      <c r="K115" s="43" t="s">
        <v>2</v>
      </c>
      <c r="L115" s="24"/>
      <c r="M115" s="43">
        <v>686.56</v>
      </c>
      <c r="N115" s="24"/>
      <c r="O115" s="44" t="s">
        <v>2</v>
      </c>
      <c r="P115" s="24"/>
    </row>
    <row r="116" spans="1:16">
      <c r="A116" s="143" t="s">
        <v>2</v>
      </c>
      <c r="B116" s="24"/>
      <c r="C116" s="143" t="s">
        <v>230</v>
      </c>
      <c r="D116" s="24"/>
      <c r="E116" s="143" t="s">
        <v>231</v>
      </c>
      <c r="F116" s="24"/>
      <c r="G116" s="24"/>
      <c r="H116" s="24"/>
      <c r="I116" s="24"/>
      <c r="J116" s="24"/>
      <c r="K116" s="144">
        <v>3500</v>
      </c>
      <c r="L116" s="24"/>
      <c r="M116" s="144">
        <v>0</v>
      </c>
      <c r="N116" s="24"/>
      <c r="O116" s="145">
        <v>0</v>
      </c>
      <c r="P116" s="24"/>
    </row>
    <row r="117" spans="1:16">
      <c r="A117" s="140"/>
      <c r="B117" s="24"/>
      <c r="C117" s="140" t="s">
        <v>238</v>
      </c>
      <c r="D117" s="24"/>
      <c r="E117" s="140" t="s">
        <v>239</v>
      </c>
      <c r="F117" s="24"/>
      <c r="G117" s="24"/>
      <c r="H117" s="24"/>
      <c r="I117" s="24"/>
      <c r="J117" s="24"/>
      <c r="K117" s="141">
        <v>25384.91</v>
      </c>
      <c r="L117" s="24"/>
      <c r="M117" s="141">
        <v>11874.86</v>
      </c>
      <c r="N117" s="24"/>
      <c r="O117" s="142">
        <v>46.78</v>
      </c>
      <c r="P117" s="24"/>
    </row>
    <row r="118" spans="1:16">
      <c r="A118" s="134" t="s">
        <v>2</v>
      </c>
      <c r="B118" s="24"/>
      <c r="C118" s="134" t="s">
        <v>94</v>
      </c>
      <c r="D118" s="24"/>
      <c r="E118" s="24"/>
      <c r="F118" s="24"/>
      <c r="G118" s="24"/>
      <c r="H118" s="24"/>
      <c r="I118" s="24"/>
      <c r="J118" s="24"/>
      <c r="K118" s="135">
        <v>2719.63</v>
      </c>
      <c r="L118" s="24"/>
      <c r="M118" s="135">
        <v>1272.2</v>
      </c>
      <c r="N118" s="24"/>
      <c r="O118" s="136">
        <v>46.78</v>
      </c>
      <c r="P118" s="24"/>
    </row>
    <row r="119" spans="1:16">
      <c r="A119" s="134" t="s">
        <v>2</v>
      </c>
      <c r="B119" s="24"/>
      <c r="C119" s="134" t="s">
        <v>95</v>
      </c>
      <c r="D119" s="24"/>
      <c r="E119" s="24"/>
      <c r="F119" s="24"/>
      <c r="G119" s="24"/>
      <c r="H119" s="24"/>
      <c r="I119" s="24"/>
      <c r="J119" s="24"/>
      <c r="K119" s="135">
        <v>2719.63</v>
      </c>
      <c r="L119" s="24"/>
      <c r="M119" s="135">
        <v>1272.2</v>
      </c>
      <c r="N119" s="24"/>
      <c r="O119" s="136">
        <v>46.78</v>
      </c>
      <c r="P119" s="24"/>
    </row>
    <row r="120" spans="1:16">
      <c r="A120" s="143" t="s">
        <v>2</v>
      </c>
      <c r="B120" s="24"/>
      <c r="C120" s="143" t="s">
        <v>214</v>
      </c>
      <c r="D120" s="24"/>
      <c r="E120" s="143" t="s">
        <v>215</v>
      </c>
      <c r="F120" s="24"/>
      <c r="G120" s="24"/>
      <c r="H120" s="24"/>
      <c r="I120" s="24"/>
      <c r="J120" s="24"/>
      <c r="K120" s="144">
        <v>2556.02</v>
      </c>
      <c r="L120" s="24"/>
      <c r="M120" s="144">
        <v>1238.82</v>
      </c>
      <c r="N120" s="24"/>
      <c r="O120" s="145">
        <v>48.47</v>
      </c>
      <c r="P120" s="24"/>
    </row>
    <row r="121" spans="1:16">
      <c r="A121" s="70" t="s">
        <v>2</v>
      </c>
      <c r="B121" s="24"/>
      <c r="C121" s="70" t="s">
        <v>216</v>
      </c>
      <c r="D121" s="24"/>
      <c r="E121" s="70" t="s">
        <v>217</v>
      </c>
      <c r="F121" s="24"/>
      <c r="G121" s="24"/>
      <c r="H121" s="24"/>
      <c r="I121" s="24"/>
      <c r="J121" s="24"/>
      <c r="K121" s="43" t="s">
        <v>2</v>
      </c>
      <c r="L121" s="24"/>
      <c r="M121" s="43">
        <v>1063.3800000000001</v>
      </c>
      <c r="N121" s="24"/>
      <c r="O121" s="44" t="s">
        <v>2</v>
      </c>
      <c r="P121" s="24"/>
    </row>
    <row r="122" spans="1:16">
      <c r="A122" s="70" t="s">
        <v>2</v>
      </c>
      <c r="B122" s="24"/>
      <c r="C122" s="70" t="s">
        <v>224</v>
      </c>
      <c r="D122" s="24"/>
      <c r="E122" s="70" t="s">
        <v>225</v>
      </c>
      <c r="F122" s="24"/>
      <c r="G122" s="24"/>
      <c r="H122" s="24"/>
      <c r="I122" s="24"/>
      <c r="J122" s="24"/>
      <c r="K122" s="43" t="s">
        <v>2</v>
      </c>
      <c r="L122" s="24"/>
      <c r="M122" s="43">
        <v>175.44</v>
      </c>
      <c r="N122" s="24"/>
      <c r="O122" s="44" t="s">
        <v>2</v>
      </c>
      <c r="P122" s="24"/>
    </row>
    <row r="123" spans="1:16">
      <c r="A123" s="143" t="s">
        <v>2</v>
      </c>
      <c r="B123" s="24"/>
      <c r="C123" s="143" t="s">
        <v>160</v>
      </c>
      <c r="D123" s="24"/>
      <c r="E123" s="143" t="s">
        <v>161</v>
      </c>
      <c r="F123" s="24"/>
      <c r="G123" s="24"/>
      <c r="H123" s="24"/>
      <c r="I123" s="24"/>
      <c r="J123" s="24"/>
      <c r="K123" s="144">
        <v>163.61000000000001</v>
      </c>
      <c r="L123" s="24"/>
      <c r="M123" s="144">
        <v>33.380000000000003</v>
      </c>
      <c r="N123" s="24"/>
      <c r="O123" s="145">
        <v>20.399999999999999</v>
      </c>
      <c r="P123" s="24"/>
    </row>
    <row r="124" spans="1:16">
      <c r="A124" s="70" t="s">
        <v>2</v>
      </c>
      <c r="B124" s="24"/>
      <c r="C124" s="70" t="s">
        <v>162</v>
      </c>
      <c r="D124" s="24"/>
      <c r="E124" s="70" t="s">
        <v>163</v>
      </c>
      <c r="F124" s="24"/>
      <c r="G124" s="24"/>
      <c r="H124" s="24"/>
      <c r="I124" s="24"/>
      <c r="J124" s="24"/>
      <c r="K124" s="43" t="s">
        <v>2</v>
      </c>
      <c r="L124" s="24"/>
      <c r="M124" s="43">
        <v>25.13</v>
      </c>
      <c r="N124" s="24"/>
      <c r="O124" s="44" t="s">
        <v>2</v>
      </c>
      <c r="P124" s="24"/>
    </row>
    <row r="125" spans="1:16">
      <c r="A125" s="70" t="s">
        <v>2</v>
      </c>
      <c r="B125" s="24"/>
      <c r="C125" s="70" t="s">
        <v>226</v>
      </c>
      <c r="D125" s="24"/>
      <c r="E125" s="70" t="s">
        <v>227</v>
      </c>
      <c r="F125" s="24"/>
      <c r="G125" s="24"/>
      <c r="H125" s="24"/>
      <c r="I125" s="24"/>
      <c r="J125" s="24"/>
      <c r="K125" s="43" t="s">
        <v>2</v>
      </c>
      <c r="L125" s="24"/>
      <c r="M125" s="43">
        <v>8.25</v>
      </c>
      <c r="N125" s="24"/>
      <c r="O125" s="44" t="s">
        <v>2</v>
      </c>
      <c r="P125" s="24"/>
    </row>
    <row r="126" spans="1:16">
      <c r="A126" s="134" t="s">
        <v>2</v>
      </c>
      <c r="B126" s="24"/>
      <c r="C126" s="134" t="s">
        <v>101</v>
      </c>
      <c r="D126" s="24"/>
      <c r="E126" s="24"/>
      <c r="F126" s="24"/>
      <c r="G126" s="24"/>
      <c r="H126" s="24"/>
      <c r="I126" s="24"/>
      <c r="J126" s="24"/>
      <c r="K126" s="135">
        <v>22665.279999999999</v>
      </c>
      <c r="L126" s="24"/>
      <c r="M126" s="135">
        <v>10602.66</v>
      </c>
      <c r="N126" s="24"/>
      <c r="O126" s="136">
        <v>46.78</v>
      </c>
      <c r="P126" s="24"/>
    </row>
    <row r="127" spans="1:16">
      <c r="A127" s="134" t="s">
        <v>2</v>
      </c>
      <c r="B127" s="24"/>
      <c r="C127" s="134" t="s">
        <v>102</v>
      </c>
      <c r="D127" s="24"/>
      <c r="E127" s="24"/>
      <c r="F127" s="24"/>
      <c r="G127" s="24"/>
      <c r="H127" s="24"/>
      <c r="I127" s="24"/>
      <c r="J127" s="24"/>
      <c r="K127" s="135">
        <v>3399.79</v>
      </c>
      <c r="L127" s="24"/>
      <c r="M127" s="135">
        <v>1590.42</v>
      </c>
      <c r="N127" s="24"/>
      <c r="O127" s="136">
        <v>46.78</v>
      </c>
      <c r="P127" s="24"/>
    </row>
    <row r="128" spans="1:16">
      <c r="A128" s="143" t="s">
        <v>2</v>
      </c>
      <c r="B128" s="24"/>
      <c r="C128" s="143" t="s">
        <v>214</v>
      </c>
      <c r="D128" s="24"/>
      <c r="E128" s="143" t="s">
        <v>215</v>
      </c>
      <c r="F128" s="24"/>
      <c r="G128" s="24"/>
      <c r="H128" s="24"/>
      <c r="I128" s="24"/>
      <c r="J128" s="24"/>
      <c r="K128" s="144">
        <v>3195.27</v>
      </c>
      <c r="L128" s="24"/>
      <c r="M128" s="144">
        <v>1548.68</v>
      </c>
      <c r="N128" s="24"/>
      <c r="O128" s="145">
        <v>48.47</v>
      </c>
      <c r="P128" s="24"/>
    </row>
    <row r="129" spans="1:16">
      <c r="A129" s="70" t="s">
        <v>2</v>
      </c>
      <c r="B129" s="24"/>
      <c r="C129" s="70" t="s">
        <v>216</v>
      </c>
      <c r="D129" s="24"/>
      <c r="E129" s="70" t="s">
        <v>217</v>
      </c>
      <c r="F129" s="24"/>
      <c r="G129" s="24"/>
      <c r="H129" s="24"/>
      <c r="I129" s="24"/>
      <c r="J129" s="24"/>
      <c r="K129" s="43" t="s">
        <v>2</v>
      </c>
      <c r="L129" s="24"/>
      <c r="M129" s="43">
        <v>1329.33</v>
      </c>
      <c r="N129" s="24"/>
      <c r="O129" s="44" t="s">
        <v>2</v>
      </c>
      <c r="P129" s="24"/>
    </row>
    <row r="130" spans="1:16">
      <c r="A130" s="70" t="s">
        <v>2</v>
      </c>
      <c r="B130" s="24"/>
      <c r="C130" s="70" t="s">
        <v>224</v>
      </c>
      <c r="D130" s="24"/>
      <c r="E130" s="70" t="s">
        <v>225</v>
      </c>
      <c r="F130" s="24"/>
      <c r="G130" s="24"/>
      <c r="H130" s="24"/>
      <c r="I130" s="24"/>
      <c r="J130" s="24"/>
      <c r="K130" s="43" t="s">
        <v>2</v>
      </c>
      <c r="L130" s="24"/>
      <c r="M130" s="43">
        <v>219.35</v>
      </c>
      <c r="N130" s="24"/>
      <c r="O130" s="44" t="s">
        <v>2</v>
      </c>
      <c r="P130" s="24"/>
    </row>
    <row r="131" spans="1:16">
      <c r="A131" s="143" t="s">
        <v>2</v>
      </c>
      <c r="B131" s="24"/>
      <c r="C131" s="143" t="s">
        <v>160</v>
      </c>
      <c r="D131" s="24"/>
      <c r="E131" s="143" t="s">
        <v>161</v>
      </c>
      <c r="F131" s="24"/>
      <c r="G131" s="24"/>
      <c r="H131" s="24"/>
      <c r="I131" s="24"/>
      <c r="J131" s="24"/>
      <c r="K131" s="144">
        <v>204.52</v>
      </c>
      <c r="L131" s="24"/>
      <c r="M131" s="144">
        <v>41.74</v>
      </c>
      <c r="N131" s="24"/>
      <c r="O131" s="145">
        <v>20.41</v>
      </c>
      <c r="P131" s="24"/>
    </row>
    <row r="132" spans="1:16">
      <c r="A132" s="70" t="s">
        <v>2</v>
      </c>
      <c r="B132" s="24"/>
      <c r="C132" s="70" t="s">
        <v>162</v>
      </c>
      <c r="D132" s="24"/>
      <c r="E132" s="70" t="s">
        <v>163</v>
      </c>
      <c r="F132" s="24"/>
      <c r="G132" s="24"/>
      <c r="H132" s="24"/>
      <c r="I132" s="24"/>
      <c r="J132" s="24"/>
      <c r="K132" s="43" t="s">
        <v>2</v>
      </c>
      <c r="L132" s="24"/>
      <c r="M132" s="43">
        <v>31.43</v>
      </c>
      <c r="N132" s="24"/>
      <c r="O132" s="44" t="s">
        <v>2</v>
      </c>
      <c r="P132" s="24"/>
    </row>
    <row r="133" spans="1:16">
      <c r="A133" s="70" t="s">
        <v>2</v>
      </c>
      <c r="B133" s="24"/>
      <c r="C133" s="70" t="s">
        <v>226</v>
      </c>
      <c r="D133" s="24"/>
      <c r="E133" s="70" t="s">
        <v>227</v>
      </c>
      <c r="F133" s="24"/>
      <c r="G133" s="24"/>
      <c r="H133" s="24"/>
      <c r="I133" s="24"/>
      <c r="J133" s="24"/>
      <c r="K133" s="43" t="s">
        <v>2</v>
      </c>
      <c r="L133" s="24"/>
      <c r="M133" s="43">
        <v>10.31</v>
      </c>
      <c r="N133" s="24"/>
      <c r="O133" s="44" t="s">
        <v>2</v>
      </c>
      <c r="P133" s="24"/>
    </row>
    <row r="134" spans="1:16">
      <c r="A134" s="134" t="s">
        <v>2</v>
      </c>
      <c r="B134" s="24"/>
      <c r="C134" s="134" t="s">
        <v>105</v>
      </c>
      <c r="D134" s="24"/>
      <c r="E134" s="24"/>
      <c r="F134" s="24"/>
      <c r="G134" s="24"/>
      <c r="H134" s="24"/>
      <c r="I134" s="24"/>
      <c r="J134" s="24"/>
      <c r="K134" s="135">
        <v>19265.490000000002</v>
      </c>
      <c r="L134" s="24"/>
      <c r="M134" s="135">
        <v>9012.24</v>
      </c>
      <c r="N134" s="24"/>
      <c r="O134" s="136">
        <v>46.78</v>
      </c>
      <c r="P134" s="24"/>
    </row>
    <row r="135" spans="1:16">
      <c r="A135" s="143" t="s">
        <v>2</v>
      </c>
      <c r="B135" s="24"/>
      <c r="C135" s="143" t="s">
        <v>214</v>
      </c>
      <c r="D135" s="24"/>
      <c r="E135" s="143" t="s">
        <v>215</v>
      </c>
      <c r="F135" s="24"/>
      <c r="G135" s="24"/>
      <c r="H135" s="24"/>
      <c r="I135" s="24"/>
      <c r="J135" s="24"/>
      <c r="K135" s="144">
        <v>18106.52</v>
      </c>
      <c r="L135" s="24"/>
      <c r="M135" s="144">
        <v>8775.7099999999991</v>
      </c>
      <c r="N135" s="24"/>
      <c r="O135" s="145">
        <v>48.47</v>
      </c>
      <c r="P135" s="24"/>
    </row>
    <row r="136" spans="1:16">
      <c r="A136" s="70" t="s">
        <v>2</v>
      </c>
      <c r="B136" s="24"/>
      <c r="C136" s="70" t="s">
        <v>216</v>
      </c>
      <c r="D136" s="24"/>
      <c r="E136" s="70" t="s">
        <v>217</v>
      </c>
      <c r="F136" s="24"/>
      <c r="G136" s="24"/>
      <c r="H136" s="24"/>
      <c r="I136" s="24"/>
      <c r="J136" s="24"/>
      <c r="K136" s="43" t="s">
        <v>2</v>
      </c>
      <c r="L136" s="24"/>
      <c r="M136" s="43">
        <v>7532.79</v>
      </c>
      <c r="N136" s="24"/>
      <c r="O136" s="44" t="s">
        <v>2</v>
      </c>
      <c r="P136" s="24"/>
    </row>
    <row r="137" spans="1:16">
      <c r="A137" s="70" t="s">
        <v>2</v>
      </c>
      <c r="B137" s="24"/>
      <c r="C137" s="70" t="s">
        <v>224</v>
      </c>
      <c r="D137" s="24"/>
      <c r="E137" s="70" t="s">
        <v>225</v>
      </c>
      <c r="F137" s="24"/>
      <c r="G137" s="24"/>
      <c r="H137" s="24"/>
      <c r="I137" s="24"/>
      <c r="J137" s="24"/>
      <c r="K137" s="43" t="s">
        <v>2</v>
      </c>
      <c r="L137" s="24"/>
      <c r="M137" s="43">
        <v>1242.92</v>
      </c>
      <c r="N137" s="24"/>
      <c r="O137" s="44" t="s">
        <v>2</v>
      </c>
      <c r="P137" s="24"/>
    </row>
    <row r="138" spans="1:16">
      <c r="A138" s="143" t="s">
        <v>2</v>
      </c>
      <c r="B138" s="24"/>
      <c r="C138" s="143" t="s">
        <v>160</v>
      </c>
      <c r="D138" s="24"/>
      <c r="E138" s="143" t="s">
        <v>161</v>
      </c>
      <c r="F138" s="24"/>
      <c r="G138" s="24"/>
      <c r="H138" s="24"/>
      <c r="I138" s="24"/>
      <c r="J138" s="24"/>
      <c r="K138" s="144">
        <v>1158.97</v>
      </c>
      <c r="L138" s="24"/>
      <c r="M138" s="144">
        <v>236.53</v>
      </c>
      <c r="N138" s="24"/>
      <c r="O138" s="145">
        <v>20.41</v>
      </c>
      <c r="P138" s="24"/>
    </row>
    <row r="139" spans="1:16">
      <c r="A139" s="70" t="s">
        <v>2</v>
      </c>
      <c r="B139" s="24"/>
      <c r="C139" s="70" t="s">
        <v>162</v>
      </c>
      <c r="D139" s="24"/>
      <c r="E139" s="70" t="s">
        <v>163</v>
      </c>
      <c r="F139" s="24"/>
      <c r="G139" s="24"/>
      <c r="H139" s="24"/>
      <c r="I139" s="24"/>
      <c r="J139" s="24"/>
      <c r="K139" s="43" t="s">
        <v>2</v>
      </c>
      <c r="L139" s="24"/>
      <c r="M139" s="43">
        <v>178.06</v>
      </c>
      <c r="N139" s="24"/>
      <c r="O139" s="44" t="s">
        <v>2</v>
      </c>
      <c r="P139" s="24"/>
    </row>
    <row r="140" spans="1:16">
      <c r="A140" s="70" t="s">
        <v>2</v>
      </c>
      <c r="B140" s="24"/>
      <c r="C140" s="70" t="s">
        <v>226</v>
      </c>
      <c r="D140" s="24"/>
      <c r="E140" s="70" t="s">
        <v>227</v>
      </c>
      <c r="F140" s="24"/>
      <c r="G140" s="24"/>
      <c r="H140" s="24"/>
      <c r="I140" s="24"/>
      <c r="J140" s="24"/>
      <c r="K140" s="43" t="s">
        <v>2</v>
      </c>
      <c r="L140" s="24"/>
      <c r="M140" s="43">
        <v>58.47</v>
      </c>
      <c r="N140" s="24"/>
      <c r="O140" s="44" t="s">
        <v>2</v>
      </c>
      <c r="P140" s="24"/>
    </row>
  </sheetData>
  <mergeCells count="754">
    <mergeCell ref="A140:B140"/>
    <mergeCell ref="C140:D140"/>
    <mergeCell ref="E140:J140"/>
    <mergeCell ref="K140:L140"/>
    <mergeCell ref="M140:N140"/>
    <mergeCell ref="O140:P140"/>
    <mergeCell ref="A138:B138"/>
    <mergeCell ref="C138:D138"/>
    <mergeCell ref="E138:J138"/>
    <mergeCell ref="K138:L138"/>
    <mergeCell ref="M138:N138"/>
    <mergeCell ref="O138:P138"/>
    <mergeCell ref="A139:B139"/>
    <mergeCell ref="C139:D139"/>
    <mergeCell ref="E139:J139"/>
    <mergeCell ref="K139:L139"/>
    <mergeCell ref="M139:N139"/>
    <mergeCell ref="O139:P139"/>
    <mergeCell ref="A136:B136"/>
    <mergeCell ref="C136:D136"/>
    <mergeCell ref="E136:J136"/>
    <mergeCell ref="K136:L136"/>
    <mergeCell ref="M136:N136"/>
    <mergeCell ref="O136:P136"/>
    <mergeCell ref="A137:B137"/>
    <mergeCell ref="C137:D137"/>
    <mergeCell ref="E137:J137"/>
    <mergeCell ref="K137:L137"/>
    <mergeCell ref="M137:N137"/>
    <mergeCell ref="O137:P137"/>
    <mergeCell ref="A134:B134"/>
    <mergeCell ref="C134:J134"/>
    <mergeCell ref="K134:L134"/>
    <mergeCell ref="M134:N134"/>
    <mergeCell ref="O134:P134"/>
    <mergeCell ref="A135:B135"/>
    <mergeCell ref="C135:D135"/>
    <mergeCell ref="E135:J135"/>
    <mergeCell ref="K135:L135"/>
    <mergeCell ref="M135:N135"/>
    <mergeCell ref="O135:P135"/>
    <mergeCell ref="A132:B132"/>
    <mergeCell ref="C132:D132"/>
    <mergeCell ref="E132:J132"/>
    <mergeCell ref="K132:L132"/>
    <mergeCell ref="M132:N132"/>
    <mergeCell ref="O132:P132"/>
    <mergeCell ref="A133:B133"/>
    <mergeCell ref="C133:D133"/>
    <mergeCell ref="E133:J133"/>
    <mergeCell ref="K133:L133"/>
    <mergeCell ref="M133:N133"/>
    <mergeCell ref="O133:P133"/>
    <mergeCell ref="A130:B130"/>
    <mergeCell ref="C130:D130"/>
    <mergeCell ref="E130:J130"/>
    <mergeCell ref="K130:L130"/>
    <mergeCell ref="M130:N130"/>
    <mergeCell ref="O130:P130"/>
    <mergeCell ref="A131:B131"/>
    <mergeCell ref="C131:D131"/>
    <mergeCell ref="E131:J131"/>
    <mergeCell ref="K131:L131"/>
    <mergeCell ref="M131:N131"/>
    <mergeCell ref="O131:P131"/>
    <mergeCell ref="A128:B128"/>
    <mergeCell ref="C128:D128"/>
    <mergeCell ref="E128:J128"/>
    <mergeCell ref="K128:L128"/>
    <mergeCell ref="M128:N128"/>
    <mergeCell ref="O128:P128"/>
    <mergeCell ref="A129:B129"/>
    <mergeCell ref="C129:D129"/>
    <mergeCell ref="E129:J129"/>
    <mergeCell ref="K129:L129"/>
    <mergeCell ref="M129:N129"/>
    <mergeCell ref="O129:P129"/>
    <mergeCell ref="A126:B126"/>
    <mergeCell ref="C126:J126"/>
    <mergeCell ref="K126:L126"/>
    <mergeCell ref="M126:N126"/>
    <mergeCell ref="O126:P126"/>
    <mergeCell ref="A127:B127"/>
    <mergeCell ref="C127:J127"/>
    <mergeCell ref="K127:L127"/>
    <mergeCell ref="M127:N127"/>
    <mergeCell ref="O127:P127"/>
    <mergeCell ref="A124:B124"/>
    <mergeCell ref="C124:D124"/>
    <mergeCell ref="E124:J124"/>
    <mergeCell ref="K124:L124"/>
    <mergeCell ref="M124:N124"/>
    <mergeCell ref="O124:P124"/>
    <mergeCell ref="A125:B125"/>
    <mergeCell ref="C125:D125"/>
    <mergeCell ref="E125:J125"/>
    <mergeCell ref="K125:L125"/>
    <mergeCell ref="M125:N125"/>
    <mergeCell ref="O125:P125"/>
    <mergeCell ref="A122:B122"/>
    <mergeCell ref="C122:D122"/>
    <mergeCell ref="E122:J122"/>
    <mergeCell ref="K122:L122"/>
    <mergeCell ref="M122:N122"/>
    <mergeCell ref="O122:P122"/>
    <mergeCell ref="A123:B123"/>
    <mergeCell ref="C123:D123"/>
    <mergeCell ref="E123:J123"/>
    <mergeCell ref="K123:L123"/>
    <mergeCell ref="M123:N123"/>
    <mergeCell ref="O123:P123"/>
    <mergeCell ref="A120:B120"/>
    <mergeCell ref="C120:D120"/>
    <mergeCell ref="E120:J120"/>
    <mergeCell ref="K120:L120"/>
    <mergeCell ref="M120:N120"/>
    <mergeCell ref="O120:P120"/>
    <mergeCell ref="A121:B121"/>
    <mergeCell ref="C121:D121"/>
    <mergeCell ref="E121:J121"/>
    <mergeCell ref="K121:L121"/>
    <mergeCell ref="M121:N121"/>
    <mergeCell ref="O121:P121"/>
    <mergeCell ref="A118:B118"/>
    <mergeCell ref="C118:J118"/>
    <mergeCell ref="K118:L118"/>
    <mergeCell ref="M118:N118"/>
    <mergeCell ref="O118:P118"/>
    <mergeCell ref="A119:B119"/>
    <mergeCell ref="C119:J119"/>
    <mergeCell ref="K119:L119"/>
    <mergeCell ref="M119:N119"/>
    <mergeCell ref="O119:P119"/>
    <mergeCell ref="A116:B116"/>
    <mergeCell ref="C116:D116"/>
    <mergeCell ref="E116:J116"/>
    <mergeCell ref="K116:L116"/>
    <mergeCell ref="M116:N116"/>
    <mergeCell ref="O116:P116"/>
    <mergeCell ref="A117:B117"/>
    <mergeCell ref="C117:D117"/>
    <mergeCell ref="E117:J117"/>
    <mergeCell ref="K117:L117"/>
    <mergeCell ref="M117:N117"/>
    <mergeCell ref="O117:P117"/>
    <mergeCell ref="A114:B114"/>
    <mergeCell ref="C114:D114"/>
    <mergeCell ref="E114:J114"/>
    <mergeCell ref="K114:L114"/>
    <mergeCell ref="M114:N114"/>
    <mergeCell ref="O114:P114"/>
    <mergeCell ref="A115:B115"/>
    <mergeCell ref="C115:D115"/>
    <mergeCell ref="E115:J115"/>
    <mergeCell ref="K115:L115"/>
    <mergeCell ref="M115:N115"/>
    <mergeCell ref="O115:P115"/>
    <mergeCell ref="A112:B112"/>
    <mergeCell ref="C112:J112"/>
    <mergeCell ref="K112:L112"/>
    <mergeCell ref="M112:N112"/>
    <mergeCell ref="O112:P112"/>
    <mergeCell ref="A113:B113"/>
    <mergeCell ref="C113:D113"/>
    <mergeCell ref="E113:J113"/>
    <mergeCell ref="K113:L113"/>
    <mergeCell ref="M113:N113"/>
    <mergeCell ref="O113:P113"/>
    <mergeCell ref="A110:B110"/>
    <mergeCell ref="C110:D110"/>
    <mergeCell ref="E110:J110"/>
    <mergeCell ref="K110:L110"/>
    <mergeCell ref="M110:N110"/>
    <mergeCell ref="O110:P110"/>
    <mergeCell ref="A111:B111"/>
    <mergeCell ref="C111:J111"/>
    <mergeCell ref="K111:L111"/>
    <mergeCell ref="M111:N111"/>
    <mergeCell ref="O111:P111"/>
    <mergeCell ref="A108:B108"/>
    <mergeCell ref="C108:D108"/>
    <mergeCell ref="E108:J108"/>
    <mergeCell ref="K108:L108"/>
    <mergeCell ref="M108:N108"/>
    <mergeCell ref="O108:P108"/>
    <mergeCell ref="A109:B109"/>
    <mergeCell ref="C109:D109"/>
    <mergeCell ref="E109:J109"/>
    <mergeCell ref="K109:L109"/>
    <mergeCell ref="M109:N109"/>
    <mergeCell ref="O109:P109"/>
    <mergeCell ref="A106:B106"/>
    <mergeCell ref="C106:J106"/>
    <mergeCell ref="K106:L106"/>
    <mergeCell ref="M106:N106"/>
    <mergeCell ref="O106:P106"/>
    <mergeCell ref="A107:B107"/>
    <mergeCell ref="C107:J107"/>
    <mergeCell ref="K107:L107"/>
    <mergeCell ref="M107:N107"/>
    <mergeCell ref="O107:P107"/>
    <mergeCell ref="A104:B104"/>
    <mergeCell ref="C104:D104"/>
    <mergeCell ref="E104:J104"/>
    <mergeCell ref="K104:L104"/>
    <mergeCell ref="M104:N104"/>
    <mergeCell ref="O104:P104"/>
    <mergeCell ref="A105:B105"/>
    <mergeCell ref="C105:D105"/>
    <mergeCell ref="E105:J105"/>
    <mergeCell ref="K105:L105"/>
    <mergeCell ref="M105:N105"/>
    <mergeCell ref="O105:P105"/>
    <mergeCell ref="A102:B102"/>
    <mergeCell ref="C102:J102"/>
    <mergeCell ref="K102:L102"/>
    <mergeCell ref="M102:N102"/>
    <mergeCell ref="O102:P102"/>
    <mergeCell ref="A103:B103"/>
    <mergeCell ref="C103:D103"/>
    <mergeCell ref="E103:J103"/>
    <mergeCell ref="K103:L103"/>
    <mergeCell ref="M103:N103"/>
    <mergeCell ref="O103:P103"/>
    <mergeCell ref="A100:B100"/>
    <mergeCell ref="C100:D100"/>
    <mergeCell ref="E100:J100"/>
    <mergeCell ref="K100:L100"/>
    <mergeCell ref="M100:N100"/>
    <mergeCell ref="O100:P100"/>
    <mergeCell ref="A101:B101"/>
    <mergeCell ref="C101:J101"/>
    <mergeCell ref="K101:L101"/>
    <mergeCell ref="M101:N101"/>
    <mergeCell ref="O101:P101"/>
    <mergeCell ref="A98:B98"/>
    <mergeCell ref="C98:J98"/>
    <mergeCell ref="K98:L98"/>
    <mergeCell ref="M98:N98"/>
    <mergeCell ref="O98:P98"/>
    <mergeCell ref="A99:B99"/>
    <mergeCell ref="C99:D99"/>
    <mergeCell ref="E99:J99"/>
    <mergeCell ref="K99:L99"/>
    <mergeCell ref="M99:N99"/>
    <mergeCell ref="O99:P99"/>
    <mergeCell ref="A96:B96"/>
    <mergeCell ref="C96:D96"/>
    <mergeCell ref="E96:J96"/>
    <mergeCell ref="K96:L96"/>
    <mergeCell ref="M96:N96"/>
    <mergeCell ref="O96:P96"/>
    <mergeCell ref="A97:B97"/>
    <mergeCell ref="C97:D97"/>
    <mergeCell ref="E97:J97"/>
    <mergeCell ref="K97:L97"/>
    <mergeCell ref="M97:N97"/>
    <mergeCell ref="O97:P97"/>
    <mergeCell ref="A94:B94"/>
    <mergeCell ref="C94:D94"/>
    <mergeCell ref="E94:J94"/>
    <mergeCell ref="K94:L94"/>
    <mergeCell ref="M94:N94"/>
    <mergeCell ref="O94:P94"/>
    <mergeCell ref="A95:B95"/>
    <mergeCell ref="C95:J95"/>
    <mergeCell ref="K95:L95"/>
    <mergeCell ref="M95:N95"/>
    <mergeCell ref="O95:P95"/>
    <mergeCell ref="A92:B92"/>
    <mergeCell ref="C92:D92"/>
    <mergeCell ref="E92:J92"/>
    <mergeCell ref="K92:L92"/>
    <mergeCell ref="M92:N92"/>
    <mergeCell ref="O92:P92"/>
    <mergeCell ref="A93:B93"/>
    <mergeCell ref="C93:D93"/>
    <mergeCell ref="E93:J93"/>
    <mergeCell ref="K93:L93"/>
    <mergeCell ref="M93:N93"/>
    <mergeCell ref="O93:P93"/>
    <mergeCell ref="A90:B90"/>
    <mergeCell ref="C90:D90"/>
    <mergeCell ref="E90:J90"/>
    <mergeCell ref="K90:L90"/>
    <mergeCell ref="M90:N90"/>
    <mergeCell ref="O90:P90"/>
    <mergeCell ref="A91:B91"/>
    <mergeCell ref="C91:D91"/>
    <mergeCell ref="E91:J91"/>
    <mergeCell ref="K91:L91"/>
    <mergeCell ref="M91:N91"/>
    <mergeCell ref="O91:P91"/>
    <mergeCell ref="A88:B88"/>
    <mergeCell ref="C88:D88"/>
    <mergeCell ref="E88:J88"/>
    <mergeCell ref="K88:L88"/>
    <mergeCell ref="M88:N88"/>
    <mergeCell ref="O88:P88"/>
    <mergeCell ref="A89:B89"/>
    <mergeCell ref="C89:D89"/>
    <mergeCell ref="E89:J89"/>
    <mergeCell ref="K89:L89"/>
    <mergeCell ref="M89:N89"/>
    <mergeCell ref="O89:P89"/>
    <mergeCell ref="A86:B86"/>
    <mergeCell ref="C86:D86"/>
    <mergeCell ref="E86:J86"/>
    <mergeCell ref="K86:L86"/>
    <mergeCell ref="M86:N86"/>
    <mergeCell ref="O86:P86"/>
    <mergeCell ref="A87:B87"/>
    <mergeCell ref="C87:D87"/>
    <mergeCell ref="E87:J87"/>
    <mergeCell ref="K87:L87"/>
    <mergeCell ref="M87:N87"/>
    <mergeCell ref="O87:P87"/>
    <mergeCell ref="A84:B84"/>
    <mergeCell ref="C84:D84"/>
    <mergeCell ref="E84:J84"/>
    <mergeCell ref="K84:L84"/>
    <mergeCell ref="M84:N84"/>
    <mergeCell ref="O84:P84"/>
    <mergeCell ref="A85:B85"/>
    <mergeCell ref="C85:D85"/>
    <mergeCell ref="E85:J85"/>
    <mergeCell ref="K85:L85"/>
    <mergeCell ref="M85:N85"/>
    <mergeCell ref="O85:P85"/>
    <mergeCell ref="A82:B82"/>
    <mergeCell ref="C82:D82"/>
    <mergeCell ref="E82:J82"/>
    <mergeCell ref="K82:L82"/>
    <mergeCell ref="M82:N82"/>
    <mergeCell ref="O82:P82"/>
    <mergeCell ref="A83:B83"/>
    <mergeCell ref="C83:D83"/>
    <mergeCell ref="E83:J83"/>
    <mergeCell ref="K83:L83"/>
    <mergeCell ref="M83:N83"/>
    <mergeCell ref="O83:P83"/>
    <mergeCell ref="A80:B80"/>
    <mergeCell ref="C80:J80"/>
    <mergeCell ref="K80:L80"/>
    <mergeCell ref="M80:N80"/>
    <mergeCell ref="O80:P80"/>
    <mergeCell ref="A81:B81"/>
    <mergeCell ref="C81:J81"/>
    <mergeCell ref="K81:L81"/>
    <mergeCell ref="M81:N81"/>
    <mergeCell ref="O81:P81"/>
    <mergeCell ref="A78:B78"/>
    <mergeCell ref="C78:D78"/>
    <mergeCell ref="E78:J78"/>
    <mergeCell ref="K78:L78"/>
    <mergeCell ref="M78:N78"/>
    <mergeCell ref="O78:P78"/>
    <mergeCell ref="A79:B79"/>
    <mergeCell ref="C79:D79"/>
    <mergeCell ref="E79:J79"/>
    <mergeCell ref="K79:L79"/>
    <mergeCell ref="M79:N79"/>
    <mergeCell ref="O79:P79"/>
    <mergeCell ref="A76:B76"/>
    <mergeCell ref="C76:D76"/>
    <mergeCell ref="E76:J76"/>
    <mergeCell ref="K76:L76"/>
    <mergeCell ref="M76:N76"/>
    <mergeCell ref="O76:P76"/>
    <mergeCell ref="A77:B77"/>
    <mergeCell ref="C77:D77"/>
    <mergeCell ref="E77:J77"/>
    <mergeCell ref="K77:L77"/>
    <mergeCell ref="M77:N77"/>
    <mergeCell ref="O77:P77"/>
    <mergeCell ref="A74:B74"/>
    <mergeCell ref="C74:J74"/>
    <mergeCell ref="K74:L74"/>
    <mergeCell ref="M74:N74"/>
    <mergeCell ref="O74:P74"/>
    <mergeCell ref="A75:B75"/>
    <mergeCell ref="C75:J75"/>
    <mergeCell ref="K75:L75"/>
    <mergeCell ref="M75:N75"/>
    <mergeCell ref="O75:P75"/>
    <mergeCell ref="A72:B72"/>
    <mergeCell ref="C72:D72"/>
    <mergeCell ref="E72:J72"/>
    <mergeCell ref="K72:L72"/>
    <mergeCell ref="M72:N72"/>
    <mergeCell ref="O72:P72"/>
    <mergeCell ref="A73:B73"/>
    <mergeCell ref="C73:D73"/>
    <mergeCell ref="E73:J73"/>
    <mergeCell ref="K73:L73"/>
    <mergeCell ref="M73:N73"/>
    <mergeCell ref="O73:P73"/>
    <mergeCell ref="A70:B70"/>
    <mergeCell ref="C70:D70"/>
    <mergeCell ref="E70:J70"/>
    <mergeCell ref="K70:L70"/>
    <mergeCell ref="M70:N70"/>
    <mergeCell ref="O70:P70"/>
    <mergeCell ref="A71:B71"/>
    <mergeCell ref="C71:D71"/>
    <mergeCell ref="E71:J71"/>
    <mergeCell ref="K71:L71"/>
    <mergeCell ref="M71:N71"/>
    <mergeCell ref="O71:P71"/>
    <mergeCell ref="A68:B68"/>
    <mergeCell ref="C68:D68"/>
    <mergeCell ref="E68:J68"/>
    <mergeCell ref="K68:L68"/>
    <mergeCell ref="M68:N68"/>
    <mergeCell ref="O68:P68"/>
    <mergeCell ref="A69:B69"/>
    <mergeCell ref="C69:D69"/>
    <mergeCell ref="E69:J69"/>
    <mergeCell ref="K69:L69"/>
    <mergeCell ref="M69:N69"/>
    <mergeCell ref="O69:P69"/>
    <mergeCell ref="A66:B66"/>
    <mergeCell ref="C66:D66"/>
    <mergeCell ref="E66:J66"/>
    <mergeCell ref="K66:L66"/>
    <mergeCell ref="M66:N66"/>
    <mergeCell ref="O66:P66"/>
    <mergeCell ref="A67:B67"/>
    <mergeCell ref="C67:D67"/>
    <mergeCell ref="E67:J67"/>
    <mergeCell ref="K67:L67"/>
    <mergeCell ref="M67:N67"/>
    <mergeCell ref="O67:P67"/>
    <mergeCell ref="A64:B64"/>
    <mergeCell ref="C64:J64"/>
    <mergeCell ref="K64:L64"/>
    <mergeCell ref="M64:N64"/>
    <mergeCell ref="O64:P64"/>
    <mergeCell ref="A65:B65"/>
    <mergeCell ref="C65:J65"/>
    <mergeCell ref="K65:L65"/>
    <mergeCell ref="M65:N65"/>
    <mergeCell ref="O65:P65"/>
    <mergeCell ref="A62:B62"/>
    <mergeCell ref="C62:D62"/>
    <mergeCell ref="E62:J62"/>
    <mergeCell ref="K62:L62"/>
    <mergeCell ref="M62:N62"/>
    <mergeCell ref="O62:P62"/>
    <mergeCell ref="A63:B63"/>
    <mergeCell ref="C63:D63"/>
    <mergeCell ref="E63:J63"/>
    <mergeCell ref="K63:L63"/>
    <mergeCell ref="M63:N63"/>
    <mergeCell ref="O63:P63"/>
    <mergeCell ref="A60:B60"/>
    <mergeCell ref="C60:D60"/>
    <mergeCell ref="E60:J60"/>
    <mergeCell ref="K60:L60"/>
    <mergeCell ref="M60:N60"/>
    <mergeCell ref="O60:P60"/>
    <mergeCell ref="A61:B61"/>
    <mergeCell ref="C61:D61"/>
    <mergeCell ref="E61:J61"/>
    <mergeCell ref="K61:L61"/>
    <mergeCell ref="M61:N61"/>
    <mergeCell ref="O61:P61"/>
    <mergeCell ref="A58:B58"/>
    <mergeCell ref="C58:D58"/>
    <mergeCell ref="E58:J58"/>
    <mergeCell ref="K58:L58"/>
    <mergeCell ref="M58:N58"/>
    <mergeCell ref="O58:P58"/>
    <mergeCell ref="A59:B59"/>
    <mergeCell ref="C59:D59"/>
    <mergeCell ref="E59:J59"/>
    <mergeCell ref="K59:L59"/>
    <mergeCell ref="M59:N59"/>
    <mergeCell ref="O59:P59"/>
    <mergeCell ref="A56:B56"/>
    <mergeCell ref="C56:J56"/>
    <mergeCell ref="K56:L56"/>
    <mergeCell ref="M56:N56"/>
    <mergeCell ref="O56:P56"/>
    <mergeCell ref="A57:B57"/>
    <mergeCell ref="C57:J57"/>
    <mergeCell ref="K57:L57"/>
    <mergeCell ref="M57:N57"/>
    <mergeCell ref="O57:P57"/>
    <mergeCell ref="A54:B54"/>
    <mergeCell ref="C54:D54"/>
    <mergeCell ref="E54:J54"/>
    <mergeCell ref="K54:L54"/>
    <mergeCell ref="M54:N54"/>
    <mergeCell ref="O54:P54"/>
    <mergeCell ref="A55:B55"/>
    <mergeCell ref="C55:D55"/>
    <mergeCell ref="E55:J55"/>
    <mergeCell ref="K55:L55"/>
    <mergeCell ref="M55:N55"/>
    <mergeCell ref="O55:P55"/>
    <mergeCell ref="A52:B52"/>
    <mergeCell ref="C52:D52"/>
    <mergeCell ref="E52:J52"/>
    <mergeCell ref="K52:L52"/>
    <mergeCell ref="M52:N52"/>
    <mergeCell ref="O52:P52"/>
    <mergeCell ref="A53:B53"/>
    <mergeCell ref="C53:D53"/>
    <mergeCell ref="E53:J53"/>
    <mergeCell ref="K53:L53"/>
    <mergeCell ref="M53:N53"/>
    <mergeCell ref="O53:P53"/>
    <mergeCell ref="A50:B50"/>
    <mergeCell ref="C50:D50"/>
    <mergeCell ref="E50:J50"/>
    <mergeCell ref="K50:L50"/>
    <mergeCell ref="M50:N50"/>
    <mergeCell ref="O50:P50"/>
    <mergeCell ref="A51:B51"/>
    <mergeCell ref="C51:D51"/>
    <mergeCell ref="E51:J51"/>
    <mergeCell ref="K51:L51"/>
    <mergeCell ref="M51:N51"/>
    <mergeCell ref="O51:P51"/>
    <mergeCell ref="A48:B48"/>
    <mergeCell ref="C48:D48"/>
    <mergeCell ref="E48:J48"/>
    <mergeCell ref="K48:L48"/>
    <mergeCell ref="M48:N48"/>
    <mergeCell ref="O48:P48"/>
    <mergeCell ref="A49:B49"/>
    <mergeCell ref="C49:D49"/>
    <mergeCell ref="E49:J49"/>
    <mergeCell ref="K49:L49"/>
    <mergeCell ref="M49:N49"/>
    <mergeCell ref="O49:P49"/>
    <mergeCell ref="A46:B46"/>
    <mergeCell ref="C46:D46"/>
    <mergeCell ref="E46:J46"/>
    <mergeCell ref="K46:L46"/>
    <mergeCell ref="M46:N46"/>
    <mergeCell ref="O46:P46"/>
    <mergeCell ref="A47:B47"/>
    <mergeCell ref="C47:D47"/>
    <mergeCell ref="E47:J47"/>
    <mergeCell ref="K47:L47"/>
    <mergeCell ref="M47:N47"/>
    <mergeCell ref="O47:P47"/>
    <mergeCell ref="A44:B44"/>
    <mergeCell ref="C44:D44"/>
    <mergeCell ref="E44:J44"/>
    <mergeCell ref="K44:L44"/>
    <mergeCell ref="M44:N44"/>
    <mergeCell ref="O44:P44"/>
    <mergeCell ref="A45:B45"/>
    <mergeCell ref="C45:D45"/>
    <mergeCell ref="E45:J45"/>
    <mergeCell ref="K45:L45"/>
    <mergeCell ref="M45:N45"/>
    <mergeCell ref="O45:P45"/>
    <mergeCell ref="A42:B42"/>
    <mergeCell ref="C42:D42"/>
    <mergeCell ref="E42:J42"/>
    <mergeCell ref="K42:L42"/>
    <mergeCell ref="M42:N42"/>
    <mergeCell ref="O42:P42"/>
    <mergeCell ref="A43:B43"/>
    <mergeCell ref="C43:D43"/>
    <mergeCell ref="E43:J43"/>
    <mergeCell ref="K43:L43"/>
    <mergeCell ref="M43:N43"/>
    <mergeCell ref="O43:P43"/>
    <mergeCell ref="A40:B40"/>
    <mergeCell ref="C40:D40"/>
    <mergeCell ref="E40:J40"/>
    <mergeCell ref="K40:L40"/>
    <mergeCell ref="M40:N40"/>
    <mergeCell ref="O40:P40"/>
    <mergeCell ref="A41:B41"/>
    <mergeCell ref="C41:D41"/>
    <mergeCell ref="E41:J41"/>
    <mergeCell ref="K41:L41"/>
    <mergeCell ref="M41:N41"/>
    <mergeCell ref="O41:P41"/>
    <mergeCell ref="A38:B38"/>
    <mergeCell ref="C38:D38"/>
    <mergeCell ref="E38:J38"/>
    <mergeCell ref="K38:L38"/>
    <mergeCell ref="M38:N38"/>
    <mergeCell ref="O38:P38"/>
    <mergeCell ref="A39:B39"/>
    <mergeCell ref="C39:D39"/>
    <mergeCell ref="E39:J39"/>
    <mergeCell ref="K39:L39"/>
    <mergeCell ref="M39:N39"/>
    <mergeCell ref="O39:P39"/>
    <mergeCell ref="A36:B36"/>
    <mergeCell ref="C36:D36"/>
    <mergeCell ref="E36:J36"/>
    <mergeCell ref="K36:L36"/>
    <mergeCell ref="M36:N36"/>
    <mergeCell ref="O36:P36"/>
    <mergeCell ref="A37:B37"/>
    <mergeCell ref="C37:D37"/>
    <mergeCell ref="E37:J37"/>
    <mergeCell ref="K37:L37"/>
    <mergeCell ref="M37:N37"/>
    <mergeCell ref="O37:P37"/>
    <mergeCell ref="A34:B34"/>
    <mergeCell ref="C34:J34"/>
    <mergeCell ref="K34:L34"/>
    <mergeCell ref="M34:N34"/>
    <mergeCell ref="O34:P34"/>
    <mergeCell ref="A35:B35"/>
    <mergeCell ref="C35:J35"/>
    <mergeCell ref="K35:L35"/>
    <mergeCell ref="M35:N35"/>
    <mergeCell ref="O35:P35"/>
    <mergeCell ref="A32:B32"/>
    <mergeCell ref="C32:D32"/>
    <mergeCell ref="E32:J32"/>
    <mergeCell ref="K32:L32"/>
    <mergeCell ref="M32:N32"/>
    <mergeCell ref="O32:P32"/>
    <mergeCell ref="A33:B33"/>
    <mergeCell ref="C33:D33"/>
    <mergeCell ref="E33:J33"/>
    <mergeCell ref="K33:L33"/>
    <mergeCell ref="M33:N33"/>
    <mergeCell ref="O33:P33"/>
    <mergeCell ref="A30:B30"/>
    <mergeCell ref="C30:J30"/>
    <mergeCell ref="K30:L30"/>
    <mergeCell ref="M30:N30"/>
    <mergeCell ref="O30:P30"/>
    <mergeCell ref="A31:B31"/>
    <mergeCell ref="C31:J31"/>
    <mergeCell ref="K31:L31"/>
    <mergeCell ref="M31:N31"/>
    <mergeCell ref="O31:P31"/>
    <mergeCell ref="A28:B28"/>
    <mergeCell ref="C28:J28"/>
    <mergeCell ref="K28:L28"/>
    <mergeCell ref="M28:N28"/>
    <mergeCell ref="O28:P28"/>
    <mergeCell ref="A29:B29"/>
    <mergeCell ref="C29:J29"/>
    <mergeCell ref="K29:L29"/>
    <mergeCell ref="M29:N29"/>
    <mergeCell ref="O29:P29"/>
    <mergeCell ref="A26:B26"/>
    <mergeCell ref="C26:J26"/>
    <mergeCell ref="K26:L26"/>
    <mergeCell ref="M26:N26"/>
    <mergeCell ref="O26:P26"/>
    <mergeCell ref="A27:B27"/>
    <mergeCell ref="C27:J27"/>
    <mergeCell ref="K27:L27"/>
    <mergeCell ref="M27:N27"/>
    <mergeCell ref="O27:P27"/>
    <mergeCell ref="A24:B24"/>
    <mergeCell ref="C24:J24"/>
    <mergeCell ref="K24:L24"/>
    <mergeCell ref="M24:N24"/>
    <mergeCell ref="O24:P24"/>
    <mergeCell ref="A25:B25"/>
    <mergeCell ref="C25:J25"/>
    <mergeCell ref="K25:L25"/>
    <mergeCell ref="M25:N25"/>
    <mergeCell ref="O25:P25"/>
    <mergeCell ref="A22:B22"/>
    <mergeCell ref="C22:J22"/>
    <mergeCell ref="K22:L22"/>
    <mergeCell ref="M22:N22"/>
    <mergeCell ref="O22:P22"/>
    <mergeCell ref="A23:B23"/>
    <mergeCell ref="C23:J23"/>
    <mergeCell ref="K23:L23"/>
    <mergeCell ref="M23:N23"/>
    <mergeCell ref="O23:P23"/>
    <mergeCell ref="A20:B20"/>
    <mergeCell ref="C20:J20"/>
    <mergeCell ref="K20:L20"/>
    <mergeCell ref="M20:N20"/>
    <mergeCell ref="O20:P20"/>
    <mergeCell ref="A21:B21"/>
    <mergeCell ref="C21:J21"/>
    <mergeCell ref="K21:L21"/>
    <mergeCell ref="M21:N21"/>
    <mergeCell ref="O21:P21"/>
    <mergeCell ref="A18:B18"/>
    <mergeCell ref="C18:J18"/>
    <mergeCell ref="K18:L18"/>
    <mergeCell ref="M18:N18"/>
    <mergeCell ref="O18:P18"/>
    <mergeCell ref="A19:B19"/>
    <mergeCell ref="C19:J19"/>
    <mergeCell ref="K19:L19"/>
    <mergeCell ref="M19:N19"/>
    <mergeCell ref="O19:P19"/>
    <mergeCell ref="A16:B16"/>
    <mergeCell ref="C16:J16"/>
    <mergeCell ref="K16:L16"/>
    <mergeCell ref="M16:N16"/>
    <mergeCell ref="O16:P16"/>
    <mergeCell ref="A17:B17"/>
    <mergeCell ref="C17:J17"/>
    <mergeCell ref="K17:L17"/>
    <mergeCell ref="M17:N17"/>
    <mergeCell ref="O17:P17"/>
    <mergeCell ref="A14:B14"/>
    <mergeCell ref="C14:J14"/>
    <mergeCell ref="K14:L14"/>
    <mergeCell ref="M14:N14"/>
    <mergeCell ref="O14:P14"/>
    <mergeCell ref="A15:B15"/>
    <mergeCell ref="C15:J15"/>
    <mergeCell ref="K15:L15"/>
    <mergeCell ref="M15:N15"/>
    <mergeCell ref="O15:P15"/>
    <mergeCell ref="A12:J12"/>
    <mergeCell ref="K12:L12"/>
    <mergeCell ref="M12:N12"/>
    <mergeCell ref="O12:P12"/>
    <mergeCell ref="A13:B13"/>
    <mergeCell ref="C13:J13"/>
    <mergeCell ref="K13:L13"/>
    <mergeCell ref="M13:N13"/>
    <mergeCell ref="O13:P13"/>
    <mergeCell ref="K10:L10"/>
    <mergeCell ref="M10:N10"/>
    <mergeCell ref="O10:P10"/>
    <mergeCell ref="A10:B10"/>
    <mergeCell ref="C10:J10"/>
    <mergeCell ref="K11:L11"/>
    <mergeCell ref="M11:N11"/>
    <mergeCell ref="O11:P11"/>
    <mergeCell ref="A11:B11"/>
    <mergeCell ref="C11:D11"/>
    <mergeCell ref="E11:J11"/>
    <mergeCell ref="A1:B1"/>
    <mergeCell ref="A2:B2"/>
    <mergeCell ref="A3:B3"/>
    <mergeCell ref="A4:B4"/>
    <mergeCell ref="A5:B5"/>
    <mergeCell ref="A6:P6"/>
    <mergeCell ref="A7:P7"/>
    <mergeCell ref="A8:P8"/>
    <mergeCell ref="K9:L9"/>
    <mergeCell ref="M9:N9"/>
    <mergeCell ref="O9:P9"/>
    <mergeCell ref="A9:B9"/>
    <mergeCell ref="C9:J9"/>
  </mergeCells>
  <pageMargins left="0.7" right="0.7" top="0.75" bottom="0.75" header="0.3" footer="0.3"/>
  <pageSetup scale="79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0DE64-4839-4464-B8EB-91BD07068EFA}">
  <sheetPr>
    <pageSetUpPr fitToPage="1"/>
  </sheetPr>
  <dimension ref="A1:Q11"/>
  <sheetViews>
    <sheetView workbookViewId="0">
      <selection activeCell="E1" sqref="E1"/>
    </sheetView>
  </sheetViews>
  <sheetFormatPr defaultRowHeight="15"/>
  <cols>
    <col min="1" max="1" width="12.7109375" customWidth="1"/>
    <col min="2" max="3" width="7" customWidth="1"/>
    <col min="4" max="4" width="6.28515625" customWidth="1"/>
    <col min="5" max="5" width="9.28515625" customWidth="1"/>
    <col min="6" max="6" width="6.5703125" customWidth="1"/>
    <col min="11" max="11" width="13.140625" customWidth="1"/>
    <col min="12" max="12" width="20.85546875" customWidth="1"/>
    <col min="13" max="13" width="17.85546875" customWidth="1"/>
    <col min="14" max="14" width="24.5703125" customWidth="1"/>
    <col min="15" max="15" width="23.140625" customWidth="1"/>
    <col min="16" max="16" width="19.7109375" customWidth="1"/>
    <col min="17" max="17" width="22.42578125" customWidth="1"/>
  </cols>
  <sheetData>
    <row r="1" spans="1:17">
      <c r="A1" t="s">
        <v>0</v>
      </c>
      <c r="D1" s="1" t="s">
        <v>1</v>
      </c>
      <c r="E1" s="2">
        <v>45856.670092592591</v>
      </c>
    </row>
    <row r="2" spans="1:17">
      <c r="A2" s="24" t="s">
        <v>2</v>
      </c>
      <c r="B2" s="24"/>
    </row>
    <row r="3" spans="1:17">
      <c r="A3" s="24" t="s">
        <v>3</v>
      </c>
      <c r="B3" s="24"/>
    </row>
    <row r="4" spans="1:17">
      <c r="A4" s="24" t="s">
        <v>4</v>
      </c>
      <c r="B4" s="24"/>
    </row>
    <row r="5" spans="1:17">
      <c r="A5" s="24" t="s">
        <v>5</v>
      </c>
      <c r="B5" s="24"/>
    </row>
    <row r="7" spans="1:17" ht="18">
      <c r="A7" s="154" t="s">
        <v>242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</row>
    <row r="8" spans="1:17">
      <c r="B8" s="155" t="s">
        <v>243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1:17">
      <c r="B9" s="156"/>
      <c r="C9" s="156"/>
      <c r="D9" s="156"/>
      <c r="E9" s="156"/>
      <c r="F9" s="156"/>
      <c r="G9" s="156"/>
      <c r="H9" s="156"/>
      <c r="I9" s="156"/>
      <c r="J9" s="156"/>
      <c r="K9" s="156"/>
    </row>
    <row r="10" spans="1:17" ht="15" customHeight="1">
      <c r="A10" s="14" t="s">
        <v>244</v>
      </c>
      <c r="B10" s="157" t="s">
        <v>245</v>
      </c>
      <c r="C10" s="158"/>
      <c r="D10" s="158"/>
      <c r="E10" s="158"/>
      <c r="F10" s="159"/>
      <c r="G10" s="157" t="s">
        <v>246</v>
      </c>
      <c r="H10" s="158"/>
      <c r="I10" s="159"/>
      <c r="J10" s="160" t="s">
        <v>247</v>
      </c>
      <c r="K10" s="161"/>
      <c r="L10" s="15" t="s">
        <v>248</v>
      </c>
      <c r="M10" s="14" t="s">
        <v>249</v>
      </c>
      <c r="N10" s="14" t="s">
        <v>250</v>
      </c>
      <c r="O10" s="14" t="s">
        <v>251</v>
      </c>
      <c r="P10" s="14" t="s">
        <v>252</v>
      </c>
      <c r="Q10" s="14" t="s">
        <v>253</v>
      </c>
    </row>
    <row r="11" spans="1:17">
      <c r="A11" s="16"/>
      <c r="B11" s="146"/>
      <c r="C11" s="147"/>
      <c r="D11" s="147"/>
      <c r="E11" s="147"/>
      <c r="F11" s="148"/>
      <c r="G11" s="149"/>
      <c r="H11" s="150"/>
      <c r="I11" s="151"/>
      <c r="J11" s="152"/>
      <c r="K11" s="153"/>
      <c r="L11" s="17"/>
      <c r="M11" s="16"/>
      <c r="N11" s="16"/>
      <c r="O11" s="16"/>
      <c r="P11" s="16"/>
      <c r="Q11" s="16"/>
    </row>
  </sheetData>
  <mergeCells count="13">
    <mergeCell ref="B11:F11"/>
    <mergeCell ref="G11:I11"/>
    <mergeCell ref="J11:K11"/>
    <mergeCell ref="A2:B2"/>
    <mergeCell ref="A3:B3"/>
    <mergeCell ref="A4:B4"/>
    <mergeCell ref="A5:B5"/>
    <mergeCell ref="A7:Q7"/>
    <mergeCell ref="B8:O8"/>
    <mergeCell ref="B9:K9"/>
    <mergeCell ref="B10:F10"/>
    <mergeCell ref="G10:I10"/>
    <mergeCell ref="J10:K10"/>
  </mergeCells>
  <pageMargins left="0.7" right="0.7" top="0.75" bottom="0.75" header="0.3" footer="0.3"/>
  <pageSetup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  <vt:lpstr>Izvj.o zad.na dom.i str.tržištu</vt:lpstr>
      <vt:lpstr>Izvj.o danim zajm. i potr.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Kovačec</cp:lastModifiedBy>
  <cp:lastPrinted>2025-07-18T09:12:45Z</cp:lastPrinted>
  <dcterms:created xsi:type="dcterms:W3CDTF">2025-07-10T14:04:50Z</dcterms:created>
  <dcterms:modified xsi:type="dcterms:W3CDTF">2025-07-18T09:13:19Z</dcterms:modified>
</cp:coreProperties>
</file>